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чебная деятельность\ППС_\ИндПланыРаботы_ППС_2022_23\"/>
    </mc:Choice>
  </mc:AlternateContent>
  <bookViews>
    <workbookView xWindow="0" yWindow="0" windowWidth="28800" windowHeight="12300" tabRatio="860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Справочник!$A$301:$A$306</definedName>
    <definedName name="воспитательная">Справочник!$A$61:$A$68</definedName>
    <definedName name="декан">Справочник!$J$4:$J$14</definedName>
    <definedName name="декан_">Справочник!$G$4:$G$14</definedName>
    <definedName name="должность">Справочник!$A$49:$A$52</definedName>
    <definedName name="должность_">Справочник!$A$49:$A$55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Справочник!$F$49:$F$50</definedName>
    <definedName name="исследования">Справочник!$A$186:$A$187</definedName>
    <definedName name="кафедра">Справочник!$A$17:$A$46</definedName>
    <definedName name="МР">Справочник!$A$115:$A$173</definedName>
    <definedName name="направление">Справочник!$A$190:$A$210</definedName>
    <definedName name="НИР">Справочник!$A$71:$A$84</definedName>
    <definedName name="Нпродукция">Справочник!$A$295:$A$299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Справочник!$A$87:$A$112</definedName>
    <definedName name="ПКв">Справочник!$A$58:$A$59</definedName>
    <definedName name="подпись">Справочник!$A$176:$A$177</definedName>
    <definedName name="подпись2">Справочник!$A$179:$A$182</definedName>
    <definedName name="программа">Справочник!$A$213:$A$291</definedName>
    <definedName name="Р_НИРС">Справочник!$A$308:$A$310</definedName>
    <definedName name="Участие_НИР">Справочник!$A$312:$A$314</definedName>
    <definedName name="факультет">Справочник!$A$4:$A$14</definedName>
    <definedName name="форма_приёма">Справочник!$H$49:$H$51</definedName>
  </definedNames>
  <calcPr calcId="162913"/>
</workbook>
</file>

<file path=xl/calcChain.xml><?xml version="1.0" encoding="utf-8"?>
<calcChain xmlns="http://schemas.openxmlformats.org/spreadsheetml/2006/main">
  <c r="B31" i="14" l="1"/>
  <c r="G2" i="11"/>
  <c r="E2" i="10"/>
  <c r="H2" i="31"/>
  <c r="H2" i="30"/>
  <c r="H2" i="29"/>
  <c r="G2" i="9"/>
  <c r="D2" i="12"/>
  <c r="E2" i="8"/>
  <c r="G24" i="3" l="1"/>
  <c r="I19" i="31" l="1"/>
  <c r="I8" i="31"/>
  <c r="I7" i="3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C29" i="3"/>
  <c r="I14" i="11"/>
  <c r="E29" i="3" s="1"/>
  <c r="I8" i="1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<sst xmlns="http://schemas.openxmlformats.org/spreadsheetml/2006/main" count="598" uniqueCount="420">
  <si>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</si>
  <si>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</si>
  <si>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</si>
  <si>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</si>
  <si>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</si>
  <si>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</si>
  <si>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</si>
  <si>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</si>
  <si>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</si>
  <si>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</si>
  <si>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</si>
  <si>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</si>
  <si>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</si>
  <si>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</si>
  <si>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</si>
  <si>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</si>
  <si>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</si>
  <si>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</si>
  <si>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___________________ И.О. Фамилия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</si>
  <si>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</si>
  <si>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</si>
  <si>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</si>
  <si>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</si>
  <si>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</si>
  <si>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</si>
  <si>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</si>
  <si>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</si>
  <si>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</si>
  <si>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</si>
  <si>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</si>
  <si>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</si>
  <si>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</si>
  <si>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</si>
  <si>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</si>
  <si>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</si>
  <si>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</si>
  <si>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</si>
  <si>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</si>
  <si>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</si>
  <si>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</si>
  <si>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</si>
  <si>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</si>
  <si>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</si>
  <si>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</si>
  <si>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</si>
  <si>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</si>
  <si>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Зав.кафедрой</t>
  </si>
  <si>
    <t>(И.О. Фамилия)</t>
  </si>
  <si>
    <t>ИНДИВИДУАЛЬНЫЙ ПЛАН РАБОТЫ ПРЕПОДАВАТЕЛЯ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</si>
  <si>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</si>
  <si>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</si>
  <si>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</si>
  <si>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</si>
  <si>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</si>
  <si>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</si>
  <si>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</si>
  <si>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</si>
  <si>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</si>
  <si>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</si>
  <si>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</si>
  <si>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</si>
  <si>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</si>
  <si>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</si>
  <si>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</si>
  <si>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</si>
  <si>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</si>
  <si>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</si>
  <si>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</si>
  <si>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</si>
  <si>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</si>
  <si>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</si>
  <si>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</si>
  <si>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</si>
  <si>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</si>
  <si>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</si>
  <si>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</si>
  <si>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</si>
  <si>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</si>
  <si>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</si>
  <si>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</si>
  <si>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</si>
  <si>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</si>
  <si>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</si>
  <si>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</si>
  <si>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</si>
  <si>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</si>
  <si>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</si>
  <si>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</si>
  <si>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</si>
  <si>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</si>
  <si>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</si>
  <si>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</si>
  <si>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</si>
  <si>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</si>
  <si>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</si>
  <si>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</si>
  <si>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</si>
  <si>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</si>
  <si>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</si>
  <si>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</si>
  <si>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</si>
  <si>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</si>
  <si>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</si>
  <si>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</si>
  <si>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</si>
  <si>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</si>
  <si>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</si>
  <si>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</si>
  <si>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</si>
  <si>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</si>
  <si>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</si>
  <si>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</si>
  <si>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</si>
  <si>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</si>
  <si>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</si>
  <si>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</si>
  <si>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</si>
  <si>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</si>
  <si>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</si>
  <si>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</si>
  <si>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</si>
  <si>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</si>
  <si>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</si>
  <si>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</si>
  <si>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</si>
  <si>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</si>
  <si>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</si>
  <si>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</si>
  <si>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</si>
  <si>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</si>
  <si>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</si>
  <si>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</si>
  <si>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</si>
  <si>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</si>
  <si>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</si>
  <si>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</si>
  <si>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</si>
  <si>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</si>
  <si>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</si>
  <si>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</si>
  <si>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</si>
  <si>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</si>
  <si>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</si>
  <si>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</si>
  <si>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</si>
  <si>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</si>
  <si>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</si>
  <si>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</si>
  <si>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</si>
  <si>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</si>
  <si>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</si>
  <si>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</si>
  <si>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</si>
  <si>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</si>
  <si>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</si>
  <si>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</si>
  <si>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</si>
  <si>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</si>
  <si>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</si>
  <si>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</si>
  <si>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</si>
  <si>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</si>
  <si>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</si>
  <si>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</si>
  <si>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</si>
  <si>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</si>
  <si>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</si>
  <si>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</si>
  <si>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</si>
  <si>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</si>
  <si>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</si>
  <si>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</si>
  <si>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</si>
  <si>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</si>
  <si>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</si>
  <si>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</si>
  <si>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</si>
  <si>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</si>
  <si>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</si>
  <si>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</si>
  <si>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</si>
  <si>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</si>
  <si>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</si>
  <si>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</si>
  <si>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</si>
  <si>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</si>
  <si>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</si>
  <si>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</si>
  <si>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</si>
  <si>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</si>
  <si>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</si>
  <si>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</si>
  <si>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</si>
  <si>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</si>
  <si>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</si>
  <si>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</si>
  <si>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</si>
  <si>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</si>
  <si>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</si>
  <si>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</si>
  <si>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</si>
  <si>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</si>
  <si>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</si>
  <si>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</si>
  <si>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</si>
  <si>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</si>
  <si>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</si>
  <si>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</si>
  <si>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</si>
  <si>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</si>
  <si>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</si>
  <si>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</si>
  <si>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</si>
  <si>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</si>
  <si>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</si>
  <si>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</si>
  <si>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</si>
  <si>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</si>
  <si>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</si>
  <si>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</si>
  <si>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</si>
  <si>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</si>
  <si>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</si>
  <si>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</si>
  <si>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</si>
  <si>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</si>
  <si>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</si>
  <si>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</si>
  <si>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</si>
  <si>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</si>
  <si>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</si>
  <si>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</si>
  <si>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</si>
  <si>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</si>
  <si>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</si>
  <si>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</si>
  <si>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</si>
  <si>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</si>
  <si>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</si>
  <si>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</si>
  <si>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</si>
  <si>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</si>
  <si>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</si>
  <si>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</si>
  <si>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</si>
  <si>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</si>
  <si>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</si>
  <si>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</si>
  <si>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</si>
  <si>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</si>
  <si>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</si>
  <si>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</si>
  <si>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</si>
  <si>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</si>
  <si>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</si>
  <si>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</si>
  <si>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8. ОЦЕНКА КАФЕДРОЙ РАБОТЫ ПРЕПОДАВАТЕЛЯ</t>
  </si>
  <si>
    <t>подпись</t>
  </si>
  <si>
    <t>подпись2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</si>
  <si>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</si>
  <si>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</si>
  <si>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</si>
  <si>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</si>
  <si>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</si>
  <si>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</si>
  <si>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</si>
  <si>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</si>
  <si>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</si>
  <si>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</si>
  <si>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</si>
  <si>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</si>
  <si>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</si>
  <si>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</si>
  <si>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</si>
  <si>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</si>
  <si>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</si>
  <si>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</si>
  <si>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</si>
  <si>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</si>
  <si>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</si>
  <si>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</si>
  <si>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</si>
  <si>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</si>
  <si>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</si>
  <si>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</si>
  <si>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</si>
  <si>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</si>
  <si>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</si>
  <si>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</si>
  <si>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</si>
  <si>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</si>
  <si>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</si>
  <si>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</si>
  <si>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</si>
  <si>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</si>
  <si>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</si>
  <si>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</si>
  <si>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</si>
  <si>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</si>
  <si>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</si>
  <si>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</si>
  <si>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</si>
  <si>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</si>
  <si>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</si>
  <si>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</si>
  <si>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</si>
  <si>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</si>
  <si>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</si>
  <si>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</si>
  <si>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</si>
  <si>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</si>
  <si>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</si>
  <si>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</si>
  <si>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</si>
  <si>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Практическая психология в социальной сфере и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</si>
  <si>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</si>
  <si>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</si>
  <si>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</si>
  <si>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Психологическое благополучие в детско-юношеском возрасте</t>
  </si>
  <si>
    <t>Психология безопасности в образовании</t>
  </si>
  <si>
    <t>Психология и педагогика дополнительного образования</t>
  </si>
  <si>
    <t>Психология и педагогика инклюзивного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</si>
  <si>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</si>
  <si>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</si>
  <si>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</si>
  <si>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</si>
  <si>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</si>
  <si>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</si>
  <si>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</si>
  <si>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Современная социальная психология</t>
  </si>
  <si>
    <t>Социальная психология</t>
  </si>
  <si>
    <t>Социальная работа в системе социальных служб</t>
  </si>
  <si>
    <t>Специальная психология и педагогика</t>
  </si>
  <si>
    <t>Теория и методика преподавания иностранных языков и культур</t>
  </si>
  <si>
    <t>Управление учреждением: в социальной сфере и безопасности</t>
  </si>
  <si>
    <t>Юридическая психология: судебно-экспертная практика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</si>
  <si>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</si>
  <si>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</si>
  <si>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</si>
  <si>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</si>
  <si>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</si>
  <si>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</si>
  <si>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</si>
  <si>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</si>
  <si>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</si>
  <si>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</si>
  <si>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</si>
  <si>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</si>
  <si>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</si>
  <si>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</si>
  <si>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</si>
  <si>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</si>
  <si>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</si>
  <si>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</si>
  <si>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</si>
  <si>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</si>
  <si>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</si>
  <si>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</si>
  <si>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</si>
  <si>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</si>
  <si>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</si>
  <si>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</si>
  <si>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</si>
  <si>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</si>
  <si>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Факультет / институт</t>
  </si>
  <si>
    <t>И.о. заведующего кафедрой</t>
  </si>
  <si>
    <t>И.о. заведующего каферой</t>
  </si>
  <si>
    <t>9. ЗАКЛЮЧЕНИЕ О РАБОТЕ ПРЕПОДАВАТЕЛЯ ЗА УЧ. ГОД</t>
  </si>
  <si>
    <r>
      <t xml:space="preserve">Отчёт о работе преподавателя в 20__/20__ учебному году по индивидуальному плану </t>
    </r>
    <r>
      <rPr>
        <b/>
        <sz val="12"/>
        <color rgb="FFFF0000"/>
        <rFont val="Arial"/>
        <family val="2"/>
        <charset val="204"/>
      </rPr>
      <t xml:space="preserve"> утверждаю</t>
    </r>
  </si>
  <si>
    <t>2.7.1 Разработка электронного курса (включая материалы для изучения -  видеолекции, лекции в текстовом формате, презентации;  учебные задания; контрольные вопросы; методические указания и др.)</t>
  </si>
  <si>
    <t>2.7.2 Размещение материалов электронного курса в электронной информационно-образовательной среде - E-learning МГППУ</t>
  </si>
  <si>
    <t>2.7.3 Сопровождение самостоятельной работы студентов при изучении курса в электронной информационно-образовательной среде - E-learning МГППУ</t>
  </si>
  <si>
    <t>Экспериментальной психологии</t>
  </si>
  <si>
    <t>(Барабанщиков В.А.)</t>
  </si>
  <si>
    <t>В.А. Барабанщиков</t>
  </si>
  <si>
    <t>44.04.03 Специальное (дефектологическое) образование</t>
  </si>
  <si>
    <t xml:space="preserve">Информационные системы и базы данных      </t>
  </si>
  <si>
    <t>Игра и детство</t>
  </si>
  <si>
    <t>Клинико-психологическая помощь ребенку и семье</t>
  </si>
  <si>
    <t>Когнитивная психология</t>
  </si>
  <si>
    <t>Коррекционно-развивающие технологии в дошкольном образовании</t>
  </si>
  <si>
    <t>Логопедия</t>
  </si>
  <si>
    <t>Нейропсихологическая коррекция и консультирование при нарушенном развитии</t>
  </si>
  <si>
    <t>Опека и попечительство в отношении несовершеннолетних</t>
  </si>
  <si>
    <t>Патопсихологическая диагностика и психотерапия (в экспертной деятельности)</t>
  </si>
  <si>
    <t>Педагогика и психология воспитания</t>
  </si>
  <si>
    <t>Педагогика и психология проектной деятельности в образовании</t>
  </si>
  <si>
    <t>Педагогическая конфликтология</t>
  </si>
  <si>
    <t>Педагогическая поддержка детей с трудностями в обучении</t>
  </si>
  <si>
    <t>Практическая этнопсихология</t>
  </si>
  <si>
    <t xml:space="preserve">Прикладная информатика в психологии  </t>
  </si>
  <si>
    <t>Психологическая помощь в социальной сфере с использованием дистанционных технологий</t>
  </si>
  <si>
    <t>Психологическое консультирование</t>
  </si>
  <si>
    <t>Психологическое обеспечение служебной деятельности в экстремальных условиях</t>
  </si>
  <si>
    <t>Психология Востока: этничность, религиия и межкультурная коммуникация</t>
  </si>
  <si>
    <t>Психология дорожного движения</t>
  </si>
  <si>
    <t>Психология и педагогика дошкольного детства</t>
  </si>
  <si>
    <t>Психология и педагогика дошкольного образования</t>
  </si>
  <si>
    <t>Психология и педагогика начального образования</t>
  </si>
  <si>
    <t>Психология и педагогика начального образования (учитель начальных классов)</t>
  </si>
  <si>
    <t>Психология и педагогика образования (педагог-психолог)</t>
  </si>
  <si>
    <t>Психология и педагогика образования (преподаватель в начальной школе)</t>
  </si>
  <si>
    <t>Психология и педагогика творчества</t>
  </si>
  <si>
    <t>Психология образования (педагог-психолог)</t>
  </si>
  <si>
    <t xml:space="preserve">Психолого-педагогические измерения       </t>
  </si>
  <si>
    <t>Психолого-педагогическое сопровождение детей с хроническими соматическими заболеваниями</t>
  </si>
  <si>
    <t>Режиссёр мультимедиа</t>
  </si>
  <si>
    <t>Режиссёр мультимедиа, педагог</t>
  </si>
  <si>
    <t>Современные технологии в психологической практике</t>
  </si>
  <si>
    <t>Социализация молодёжи: управление молодёжными проектами</t>
  </si>
  <si>
    <t xml:space="preserve">Социальная работа с различными категориями населения </t>
  </si>
  <si>
    <t>Социально-психологическое консультирование</t>
  </si>
  <si>
    <t>Сурдопедагогика</t>
  </si>
  <si>
    <t>Теория обучения иностранным языкам и межкультурная коммуникация</t>
  </si>
  <si>
    <t>Тьюторское сопровождение в инклюзивном образовании</t>
  </si>
  <si>
    <t>Школьная психология</t>
  </si>
  <si>
    <t>Экспериментальная психология</t>
  </si>
  <si>
    <t>Экстренная психологическая помощь детям и родителям в системе образования</t>
  </si>
  <si>
    <t>Юридическая психология</t>
  </si>
  <si>
    <t>Юридическая психология и детство: экспертиза, сопровождение и профилактика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</si>
</sst>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3">
    <xf numFmtId="0" fontId="0" fillId="0" borderId="0" xfId="0"/>
    <xf numFmtId="0" fontId="40" fillId="8" borderId="12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0" fillId="0" borderId="0" xfId="0" applyAlignment="1">
      <alignment horizontal="center"/>
    </xf>
    <xf numFmtId="0" fontId="44" fillId="8" borderId="0" xfId="0" applyFont="1" applyFill="1" applyAlignment="1">
      <alignment horizontal="center" vertical="center" wrapText="1"/>
    </xf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49" fontId="44" fillId="2" borderId="0" xfId="0" applyNumberFormat="1" applyFont="1" applyFill="1" applyAlignment="1">
      <alignment horizontal="left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0" fontId="40" fillId="8" borderId="5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49" fontId="30" fillId="0" borderId="0" xfId="0" applyNumberFormat="1" applyFont="1" applyFill="1" applyAlignment="1">
      <alignment horizontal="left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49" fontId="30" fillId="2" borderId="0" xfId="0" applyNumberFormat="1" applyFont="1" applyFill="1" applyAlignment="1">
      <alignment horizontal="left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49" fontId="36" fillId="0" borderId="0" xfId="0" applyNumberFormat="1" applyFont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41" fillId="8" borderId="13" xfId="0" applyFont="1" applyFill="1" applyBorder="1" applyAlignment="1">
      <alignment horizontal="left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49" fontId="26" fillId="2" borderId="0" xfId="4" applyNumberFormat="1" applyFont="1" applyFill="1" applyBorder="1" applyAlignment="1">
      <alignment horizontal="left" vertical="top"/>
    </xf>
    <xf numFmtId="0" fontId="26" fillId="2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49" fontId="26" fillId="2" borderId="0" xfId="4" applyNumberFormat="1" applyFont="1" applyFill="1" applyBorder="1" applyAlignment="1">
      <alignment horizontal="left"/>
    </xf>
    <xf numFmtId="0" fontId="26" fillId="2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left" wrapText="1"/>
    </xf>
    <xf numFmtId="0" fontId="44" fillId="0" borderId="5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2" borderId="0" xfId="0" applyFont="1" applyFill="1" applyAlignment="1">
      <alignment horizontal="right" wrapText="1"/>
    </xf>
    <xf numFmtId="0" fontId="44" fillId="0" borderId="0" xfId="0" applyFont="1" applyAlignment="1">
      <alignment horizontal="center" vertical="top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1916907</xdr:colOff>
      <xdr:row>0</xdr:row>
      <xdr:rowOff>0</xdr:rowOff>
    </xdr:from>
    <xdr:to>
      <xdr:col>12</xdr:col>
      <xdr:colOff>595313</xdr:colOff>
      <xdr:row>0</xdr:row>
      <xdr:rowOff>1059656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 cstate="print"/>
        <a:srcRect l="2116" t="8764" b="30000"/>
        <a:stretch/>
      </xdr:blipFill>
      <xdr:spPr bwMode="auto">
        <a:xfrm>
          <a:off x="2107407" y="0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0" zoomScaleNormal="80" zoomScaleSheetLayoutView="80" workbookViewId="0">
      <selection activeCell="F10" sqref="F10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31.5" customHeight="1" thickTop="1" x14ac:dyDescent="0.3">
      <c r="A2" s="147" t="s">
        <v>364</v>
      </c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ht="31.5" customHeight="1" x14ac:dyDescent="0.3">
      <c r="A3" s="147" t="s">
        <v>56</v>
      </c>
      <c r="B3" s="14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5" t="s">
        <v>19</v>
      </c>
      <c r="M4" s="135"/>
      <c r="N4" s="135"/>
      <c r="O4" s="135"/>
      <c r="P4" s="135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L5" s="132" t="s">
        <v>17</v>
      </c>
      <c r="M5" s="132"/>
      <c r="N5" s="132"/>
      <c r="O5" s="132"/>
      <c r="P5" s="132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8"/>
      <c r="K6" s="20"/>
      <c r="L6" s="125"/>
      <c r="M6" s="125"/>
      <c r="N6" s="128"/>
      <c r="O6" s="128"/>
      <c r="P6" s="128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8"/>
      <c r="K7" s="20"/>
      <c r="L7" s="128" t="s">
        <v>359</v>
      </c>
      <c r="M7" s="128"/>
      <c r="N7" s="128"/>
      <c r="O7" s="128"/>
      <c r="P7" s="128"/>
    </row>
    <row r="8" spans="1:16" ht="24.75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23"/>
    </row>
    <row r="9" spans="1:16" ht="24.75" customHeight="1" x14ac:dyDescent="0.35">
      <c r="A9" s="136" t="s">
        <v>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s="30" customFormat="1" ht="24.75" customHeight="1" x14ac:dyDescent="0.3">
      <c r="B10" s="31"/>
      <c r="C10" s="31"/>
      <c r="D10" s="33" t="s">
        <v>49</v>
      </c>
      <c r="E10" s="34">
        <v>22</v>
      </c>
      <c r="F10" s="33">
        <v>23</v>
      </c>
      <c r="G10" s="2" t="s">
        <v>50</v>
      </c>
      <c r="H10" s="2"/>
      <c r="I10" s="2"/>
      <c r="J10" s="2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120</v>
      </c>
      <c r="C12" s="155" t="s">
        <v>121</v>
      </c>
      <c r="D12" s="155"/>
      <c r="E12" s="155"/>
      <c r="F12" s="155"/>
      <c r="G12" s="155"/>
      <c r="H12" s="155"/>
      <c r="I12" s="126" t="s">
        <v>122</v>
      </c>
      <c r="J12" s="126"/>
      <c r="K12" s="126"/>
      <c r="L12" s="126"/>
      <c r="M12" s="126"/>
      <c r="N12" s="126"/>
      <c r="O12" s="126"/>
      <c r="P12" s="126"/>
    </row>
    <row r="13" spans="1:16" s="35" customFormat="1" x14ac:dyDescent="0.25">
      <c r="B13" s="51" t="s">
        <v>123</v>
      </c>
      <c r="C13" s="145" t="s">
        <v>124</v>
      </c>
      <c r="D13" s="145"/>
      <c r="E13" s="145"/>
      <c r="F13" s="145"/>
      <c r="G13" s="145"/>
      <c r="H13" s="145"/>
      <c r="I13" s="127" t="s">
        <v>125</v>
      </c>
      <c r="J13" s="127"/>
      <c r="K13" s="127"/>
      <c r="L13" s="127"/>
      <c r="M13" s="127"/>
      <c r="N13" s="127"/>
      <c r="O13" s="127"/>
      <c r="P13" s="127"/>
    </row>
    <row r="14" spans="1:16" s="35" customFormat="1" ht="15" customHeight="1" x14ac:dyDescent="0.25">
      <c r="B14" s="36"/>
      <c r="C14" s="129" t="s">
        <v>40</v>
      </c>
      <c r="D14" s="129"/>
      <c r="E14" s="157" t="s">
        <v>54</v>
      </c>
      <c r="F14" s="157"/>
      <c r="G14" s="157"/>
      <c r="H14" s="157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" t="s">
        <v>108</v>
      </c>
      <c r="C15" s="129"/>
      <c r="D15" s="129"/>
      <c r="E15" s="37" t="s">
        <v>53</v>
      </c>
      <c r="F15" s="37" t="s">
        <v>52</v>
      </c>
      <c r="G15" s="156" t="s">
        <v>55</v>
      </c>
      <c r="H15" s="156"/>
      <c r="I15" s="36"/>
      <c r="J15" s="123" t="s">
        <v>113</v>
      </c>
      <c r="K15" s="123"/>
      <c r="L15" s="123"/>
      <c r="M15" s="123"/>
      <c r="N15" s="123"/>
      <c r="O15" s="123"/>
      <c r="P15" s="123"/>
    </row>
    <row r="16" spans="1:16" s="35" customFormat="1" x14ac:dyDescent="0.25">
      <c r="B16" s="122"/>
      <c r="C16" s="130"/>
      <c r="D16" s="131"/>
      <c r="E16" s="49"/>
      <c r="F16" s="49"/>
      <c r="G16" s="158"/>
      <c r="H16" s="158"/>
      <c r="I16" s="36"/>
      <c r="J16" s="124"/>
      <c r="K16" s="124"/>
      <c r="L16" s="124"/>
      <c r="M16" s="124"/>
      <c r="N16" s="124"/>
      <c r="O16" s="124"/>
      <c r="P16" s="124"/>
    </row>
    <row r="17" spans="1:16" s="35" customFormat="1" x14ac:dyDescent="0.25">
      <c r="B17" s="36" t="s">
        <v>116</v>
      </c>
      <c r="C17" s="36"/>
      <c r="D17" s="159" t="s">
        <v>117</v>
      </c>
      <c r="E17" s="145"/>
      <c r="F17" s="145"/>
      <c r="G17" s="145"/>
      <c r="H17" s="145"/>
      <c r="I17" s="36"/>
      <c r="J17" s="145" t="s">
        <v>118</v>
      </c>
      <c r="K17" s="145"/>
      <c r="L17" s="145"/>
      <c r="M17" s="145"/>
      <c r="N17" s="145"/>
      <c r="O17" s="145"/>
      <c r="P17" s="145"/>
    </row>
    <row r="18" spans="1:16" s="35" customFormat="1" ht="24.75" customHeight="1" x14ac:dyDescent="0.3">
      <c r="B18" s="40"/>
      <c r="C18" s="36"/>
      <c r="D18" s="124" t="s">
        <v>108</v>
      </c>
      <c r="E18" s="124"/>
      <c r="F18" s="124"/>
      <c r="G18" s="124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51</v>
      </c>
      <c r="C19" s="36"/>
      <c r="D19" s="145" t="s">
        <v>119</v>
      </c>
      <c r="E19" s="145"/>
      <c r="F19" s="145"/>
      <c r="G19" s="145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49" t="s">
        <v>36</v>
      </c>
      <c r="B22" s="150"/>
      <c r="C22" s="153" t="s">
        <v>37</v>
      </c>
      <c r="D22" s="154"/>
      <c r="E22" s="153" t="s">
        <v>39</v>
      </c>
      <c r="F22" s="154"/>
      <c r="G22" s="153" t="s">
        <v>38</v>
      </c>
      <c r="H22" s="154"/>
      <c r="J22" s="139" t="s">
        <v>42</v>
      </c>
      <c r="K22" s="139"/>
      <c r="L22" s="139"/>
      <c r="M22" s="27"/>
    </row>
    <row r="23" spans="1:16" ht="15.75" x14ac:dyDescent="0.25">
      <c r="A23" s="151"/>
      <c r="B23" s="152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39"/>
      <c r="K23" s="139"/>
      <c r="L23" s="139"/>
      <c r="M23" s="140"/>
      <c r="N23" s="140"/>
    </row>
    <row r="24" spans="1:16" ht="21" customHeight="1" x14ac:dyDescent="0.25">
      <c r="A24" s="41" t="s">
        <v>30</v>
      </c>
      <c r="B24" s="42" t="s">
        <v>24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31</v>
      </c>
      <c r="B25" s="42" t="s">
        <v>25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24"/>
      <c r="K25" s="24"/>
      <c r="L25" s="24"/>
      <c r="M25" s="24"/>
      <c r="N25" s="24"/>
      <c r="O25" s="24"/>
    </row>
    <row r="26" spans="1:16" ht="21" customHeight="1" x14ac:dyDescent="0.25">
      <c r="A26" s="41" t="s">
        <v>32</v>
      </c>
      <c r="B26" s="42" t="s">
        <v>26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41" t="s">
        <v>44</v>
      </c>
      <c r="K26" s="141"/>
      <c r="L26" s="141"/>
      <c r="M26" s="24"/>
      <c r="N26" s="24"/>
      <c r="O26" s="24"/>
    </row>
    <row r="27" spans="1:16" ht="21" customHeight="1" x14ac:dyDescent="0.25">
      <c r="A27" s="41" t="s">
        <v>33</v>
      </c>
      <c r="B27" s="42" t="s">
        <v>27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42" t="s">
        <v>46</v>
      </c>
      <c r="K27" s="142"/>
      <c r="L27" s="142"/>
      <c r="M27" s="143"/>
      <c r="N27" s="143"/>
      <c r="O27" s="134" t="s">
        <v>47</v>
      </c>
      <c r="P27" s="134"/>
    </row>
    <row r="28" spans="1:16" ht="21" customHeight="1" x14ac:dyDescent="0.25">
      <c r="A28" s="41" t="s">
        <v>34</v>
      </c>
      <c r="B28" s="42" t="s">
        <v>28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35</v>
      </c>
      <c r="B29" s="44" t="s">
        <v>29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1" t="s">
        <v>45</v>
      </c>
      <c r="K29" s="141"/>
      <c r="L29" s="141"/>
      <c r="M29" s="24"/>
      <c r="N29" s="24"/>
      <c r="O29" s="28"/>
      <c r="P29" s="29"/>
    </row>
    <row r="30" spans="1:16" s="26" customFormat="1" ht="20.25" customHeight="1" x14ac:dyDescent="0.25">
      <c r="A30" s="137" t="s">
        <v>41</v>
      </c>
      <c r="B30" s="138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42" t="s">
        <v>43</v>
      </c>
      <c r="K30" s="142"/>
      <c r="L30" s="142"/>
      <c r="M30" s="133"/>
      <c r="N30" s="133"/>
      <c r="O30" s="134" t="s">
        <v>47</v>
      </c>
      <c r="P30" s="134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  <mergeCell ref="M30:N30"/>
    <mergeCell ref="O30:P30"/>
    <mergeCell ref="O27:P27"/>
    <mergeCell ref="L4:P4"/>
    <mergeCell ref="L7:P7"/>
    <mergeCell ref="A9:P9"/>
    <mergeCell ref="A30:B30"/>
    <mergeCell ref="J22:L23"/>
    <mergeCell ref="M23:N23"/>
    <mergeCell ref="J29:L29"/>
    <mergeCell ref="J30:L30"/>
    <mergeCell ref="J26:L26"/>
    <mergeCell ref="J27:L27"/>
    <mergeCell ref="M27:N27"/>
    <mergeCell ref="B8:N8"/>
    <mergeCell ref="J17:P17"/>
    <mergeCell ref="G10:J10"/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L5:P5"/>
  </mergeCells>
  <dataValidations count="6">
    <dataValidation type="list" allowBlank="1" showInputMessage="1" showErrorMessage="1" sqref="L5">
      <formula1>подпись2</formula1>
    </dataValidation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zoomScale="70" zoomScaleNormal="70" workbookViewId="0">
      <selection activeCell="G3" sqref="G3:J3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7.855468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175" t="s">
        <v>16</v>
      </c>
      <c r="H1" s="175"/>
      <c r="I1" s="175"/>
      <c r="J1" s="175"/>
      <c r="K1" s="55"/>
      <c r="L1" s="55"/>
      <c r="M1" s="55"/>
    </row>
    <row r="2" spans="1:13" x14ac:dyDescent="0.25">
      <c r="G2" s="173" t="str">
        <f>Титул!L5</f>
        <v>Заведующий кафедрой</v>
      </c>
      <c r="H2" s="174"/>
      <c r="I2" s="174"/>
      <c r="J2" s="174"/>
      <c r="K2" s="55"/>
      <c r="L2" s="55"/>
      <c r="M2" s="55"/>
    </row>
    <row r="3" spans="1:13" x14ac:dyDescent="0.25">
      <c r="G3" s="167" t="s">
        <v>18</v>
      </c>
      <c r="H3" s="167"/>
      <c r="I3" s="167"/>
      <c r="J3" s="167"/>
      <c r="K3" s="55"/>
      <c r="L3" s="55"/>
      <c r="M3" s="55"/>
    </row>
    <row r="4" spans="1:13" x14ac:dyDescent="0.25">
      <c r="G4" s="167" t="s">
        <v>360</v>
      </c>
      <c r="H4" s="167"/>
      <c r="I4" s="167"/>
      <c r="J4" s="167"/>
      <c r="K4" s="55"/>
      <c r="L4" s="55"/>
      <c r="M4" s="55"/>
    </row>
    <row r="5" spans="1:13" x14ac:dyDescent="0.25">
      <c r="A5" s="163" t="s">
        <v>23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3" s="7" customFormat="1" ht="108" x14ac:dyDescent="0.25">
      <c r="A6" s="81" t="s">
        <v>1</v>
      </c>
      <c r="B6" s="81" t="s">
        <v>126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127</v>
      </c>
      <c r="H6" s="81" t="s">
        <v>128</v>
      </c>
      <c r="I6" s="81" t="s">
        <v>129</v>
      </c>
      <c r="J6" s="81" t="s">
        <v>130</v>
      </c>
    </row>
    <row r="7" spans="1:13" s="11" customFormat="1" ht="18" customHeight="1" x14ac:dyDescent="0.25">
      <c r="A7" s="176" t="s">
        <v>4</v>
      </c>
      <c r="B7" s="177"/>
      <c r="C7" s="177"/>
      <c r="D7" s="177"/>
      <c r="E7" s="177"/>
      <c r="F7" s="177"/>
      <c r="G7" s="177"/>
      <c r="H7" s="177"/>
      <c r="I7" s="82">
        <f>I8+I14</f>
        <v>0</v>
      </c>
      <c r="J7" s="83"/>
    </row>
    <row r="8" spans="1:13" s="10" customFormat="1" ht="18" customHeight="1" x14ac:dyDescent="0.25">
      <c r="A8" s="170" t="s">
        <v>3</v>
      </c>
      <c r="B8" s="171"/>
      <c r="C8" s="171"/>
      <c r="D8" s="171"/>
      <c r="E8" s="171"/>
      <c r="F8" s="171"/>
      <c r="G8" s="171"/>
      <c r="H8" s="172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1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1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1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1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1"/>
      <c r="J13" s="88"/>
    </row>
    <row r="14" spans="1:13" s="10" customFormat="1" ht="18" customHeight="1" x14ac:dyDescent="0.25">
      <c r="A14" s="170" t="s">
        <v>2</v>
      </c>
      <c r="B14" s="171"/>
      <c r="C14" s="171"/>
      <c r="D14" s="171"/>
      <c r="E14" s="171"/>
      <c r="F14" s="171"/>
      <c r="G14" s="171"/>
      <c r="H14" s="171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1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1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1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1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1"/>
      <c r="J19" s="88"/>
    </row>
    <row r="20" spans="1:58" s="6" customFormat="1" ht="18" customHeight="1" x14ac:dyDescent="0.25">
      <c r="A20" s="89" t="s">
        <v>43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A8:H8"/>
    <mergeCell ref="A14:H14"/>
    <mergeCell ref="G2:J2"/>
    <mergeCell ref="G1:J1"/>
    <mergeCell ref="G3:J3"/>
    <mergeCell ref="G4:J4"/>
    <mergeCell ref="A5:J5"/>
    <mergeCell ref="A7:H7"/>
  </mergeCells>
  <dataValidations count="2">
    <dataValidation type="list" allowBlank="1" showInputMessage="1" showErrorMessage="1" sqref="B9:B11 B15:B17">
      <formula1>ПКв</formula1>
    </dataValidation>
    <dataValidation type="list" allowBlank="1" showInputMessage="1" showErrorMessage="1" sqref="G2:J2">
      <formula1>подпись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G38" sqref="G38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80" t="s">
        <v>254</v>
      </c>
      <c r="B1" s="180"/>
      <c r="C1" s="180"/>
      <c r="D1" s="180"/>
    </row>
    <row r="2" spans="1:4" ht="32.25" customHeight="1" x14ac:dyDescent="0.25">
      <c r="A2" s="182" t="s">
        <v>255</v>
      </c>
      <c r="B2" s="182"/>
      <c r="C2" s="182"/>
      <c r="D2" s="182"/>
    </row>
    <row r="3" spans="1:4" ht="22.5" customHeight="1" x14ac:dyDescent="0.25">
      <c r="A3" s="179"/>
      <c r="B3" s="179"/>
      <c r="C3" s="179"/>
      <c r="D3" s="179"/>
    </row>
    <row r="4" spans="1:4" ht="22.5" customHeight="1" x14ac:dyDescent="0.25">
      <c r="A4" s="179"/>
      <c r="B4" s="179"/>
      <c r="C4" s="179"/>
      <c r="D4" s="179"/>
    </row>
    <row r="5" spans="1:4" ht="22.5" customHeight="1" x14ac:dyDescent="0.25">
      <c r="A5" s="179"/>
      <c r="B5" s="179"/>
      <c r="C5" s="179"/>
      <c r="D5" s="179"/>
    </row>
    <row r="6" spans="1:4" ht="22.5" customHeight="1" x14ac:dyDescent="0.25">
      <c r="A6" s="179"/>
      <c r="B6" s="179"/>
      <c r="C6" s="179"/>
      <c r="D6" s="179"/>
    </row>
    <row r="7" spans="1:4" ht="22.5" customHeight="1" x14ac:dyDescent="0.25">
      <c r="A7" s="179"/>
      <c r="B7" s="179"/>
      <c r="C7" s="179"/>
      <c r="D7" s="179"/>
    </row>
    <row r="8" spans="1:4" ht="22.5" customHeight="1" x14ac:dyDescent="0.25">
      <c r="A8" s="179"/>
      <c r="B8" s="179"/>
      <c r="C8" s="179"/>
      <c r="D8" s="179"/>
    </row>
    <row r="9" spans="1:4" ht="22.5" customHeight="1" x14ac:dyDescent="0.25">
      <c r="A9" s="179"/>
      <c r="B9" s="179"/>
      <c r="C9" s="179"/>
      <c r="D9" s="179"/>
    </row>
    <row r="10" spans="1:4" ht="22.5" customHeight="1" x14ac:dyDescent="0.25">
      <c r="A10" s="179"/>
      <c r="B10" s="179"/>
      <c r="C10" s="179"/>
      <c r="D10" s="179"/>
    </row>
    <row r="11" spans="1:4" ht="22.5" customHeight="1" x14ac:dyDescent="0.25">
      <c r="A11" s="179"/>
      <c r="B11" s="179"/>
      <c r="C11" s="179"/>
      <c r="D11" s="179"/>
    </row>
    <row r="12" spans="1:4" ht="22.5" customHeight="1" x14ac:dyDescent="0.25">
      <c r="A12" s="179"/>
      <c r="B12" s="179"/>
      <c r="C12" s="179"/>
      <c r="D12" s="179"/>
    </row>
    <row r="13" spans="1:4" ht="22.5" customHeight="1" x14ac:dyDescent="0.25">
      <c r="A13" s="179"/>
      <c r="B13" s="179"/>
      <c r="C13" s="179"/>
      <c r="D13" s="179"/>
    </row>
    <row r="14" spans="1:4" ht="22.5" customHeight="1" x14ac:dyDescent="0.25">
      <c r="A14" s="179"/>
      <c r="B14" s="179"/>
      <c r="C14" s="179"/>
      <c r="D14" s="179"/>
    </row>
    <row r="15" spans="1:4" ht="22.5" customHeight="1" x14ac:dyDescent="0.25">
      <c r="A15" s="179"/>
      <c r="B15" s="179"/>
      <c r="C15" s="179"/>
      <c r="D15" s="179"/>
    </row>
    <row r="16" spans="1:4" ht="22.5" customHeight="1" x14ac:dyDescent="0.25">
      <c r="A16" s="179"/>
      <c r="B16" s="179"/>
      <c r="C16" s="179"/>
      <c r="D16" s="179"/>
    </row>
    <row r="17" spans="1:8" ht="22.5" customHeight="1" x14ac:dyDescent="0.25">
      <c r="A17" s="179"/>
      <c r="B17" s="179"/>
      <c r="C17" s="179"/>
      <c r="D17" s="179"/>
    </row>
    <row r="18" spans="1:8" ht="22.5" customHeight="1" x14ac:dyDescent="0.25">
      <c r="A18" s="179"/>
      <c r="B18" s="179"/>
      <c r="C18" s="179"/>
      <c r="D18" s="179"/>
    </row>
    <row r="19" spans="1:8" ht="22.5" customHeight="1" x14ac:dyDescent="0.25">
      <c r="A19" s="179"/>
      <c r="B19" s="179"/>
      <c r="C19" s="179"/>
      <c r="D19" s="179"/>
    </row>
    <row r="20" spans="1:8" ht="22.5" customHeight="1" x14ac:dyDescent="0.25">
      <c r="A20" s="179"/>
      <c r="B20" s="179"/>
      <c r="C20" s="179"/>
      <c r="D20" s="179"/>
    </row>
    <row r="21" spans="1:8" ht="21" customHeight="1" x14ac:dyDescent="0.25">
      <c r="B21" s="106" t="s">
        <v>43</v>
      </c>
      <c r="C21" s="103"/>
      <c r="D21" s="107" t="s">
        <v>47</v>
      </c>
    </row>
    <row r="22" spans="1:8" x14ac:dyDescent="0.25">
      <c r="C22" s="104" t="s">
        <v>115</v>
      </c>
    </row>
    <row r="23" spans="1:8" ht="42.75" customHeight="1" x14ac:dyDescent="0.25">
      <c r="D23" s="104"/>
    </row>
    <row r="24" spans="1:8" ht="15.75" x14ac:dyDescent="0.25">
      <c r="A24" s="180" t="s">
        <v>256</v>
      </c>
      <c r="B24" s="180"/>
      <c r="C24" s="180"/>
      <c r="D24" s="180"/>
    </row>
    <row r="25" spans="1:8" ht="24.75" customHeight="1" x14ac:dyDescent="0.25">
      <c r="A25" s="179"/>
      <c r="B25" s="179"/>
      <c r="C25" s="179"/>
      <c r="D25" s="179"/>
    </row>
    <row r="26" spans="1:8" ht="24.75" customHeight="1" x14ac:dyDescent="0.25">
      <c r="A26" s="179"/>
      <c r="B26" s="179"/>
      <c r="C26" s="179"/>
      <c r="D26" s="179"/>
    </row>
    <row r="27" spans="1:8" ht="24.75" customHeight="1" x14ac:dyDescent="0.25">
      <c r="A27" s="179"/>
      <c r="B27" s="179"/>
      <c r="C27" s="179"/>
      <c r="D27" s="179"/>
    </row>
    <row r="28" spans="1:8" ht="24.75" customHeight="1" x14ac:dyDescent="0.25">
      <c r="A28" s="179"/>
      <c r="B28" s="179"/>
      <c r="C28" s="179"/>
      <c r="D28" s="179"/>
    </row>
    <row r="29" spans="1:8" ht="24.75" customHeight="1" x14ac:dyDescent="0.25">
      <c r="A29" s="179"/>
      <c r="B29" s="179"/>
      <c r="C29" s="179"/>
      <c r="D29" s="179"/>
    </row>
    <row r="30" spans="1:8" ht="24.75" customHeight="1" x14ac:dyDescent="0.25">
      <c r="A30" s="179"/>
      <c r="B30" s="179"/>
      <c r="C30" s="179"/>
      <c r="D30" s="179"/>
    </row>
    <row r="31" spans="1:8" ht="24.75" customHeight="1" x14ac:dyDescent="0.25">
      <c r="B31" s="121" t="str">
        <f>Титул!L5</f>
        <v>Заведующий кафедрой</v>
      </c>
      <c r="C31" s="103"/>
      <c r="D31" s="107" t="s">
        <v>47</v>
      </c>
      <c r="H31" s="113"/>
    </row>
    <row r="32" spans="1:8" x14ac:dyDescent="0.25">
      <c r="C32" s="104" t="s">
        <v>115</v>
      </c>
    </row>
    <row r="33" spans="1:4" ht="28.5" customHeight="1" x14ac:dyDescent="0.25"/>
    <row r="34" spans="1:4" ht="15.75" x14ac:dyDescent="0.25">
      <c r="A34" s="180" t="s">
        <v>367</v>
      </c>
      <c r="B34" s="180"/>
      <c r="C34" s="180"/>
      <c r="D34" s="180"/>
    </row>
    <row r="35" spans="1:4" ht="48" customHeight="1" x14ac:dyDescent="0.25">
      <c r="A35" s="178" t="s">
        <v>368</v>
      </c>
      <c r="B35" s="178"/>
      <c r="C35" s="178"/>
      <c r="D35" s="178"/>
    </row>
    <row r="36" spans="1:4" ht="18" customHeight="1" x14ac:dyDescent="0.25">
      <c r="A36" s="181" t="s">
        <v>17</v>
      </c>
      <c r="B36" s="181"/>
      <c r="C36" s="105"/>
      <c r="D36" s="114"/>
    </row>
    <row r="37" spans="1:4" x14ac:dyDescent="0.25">
      <c r="C37" s="104" t="s">
        <v>115</v>
      </c>
    </row>
    <row r="38" spans="1:4" x14ac:dyDescent="0.25">
      <c r="D38" s="104"/>
    </row>
  </sheetData>
  <mergeCells count="30">
    <mergeCell ref="A36:B36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  <mergeCell ref="A25:D25"/>
    <mergeCell ref="A13:D13"/>
    <mergeCell ref="A14:D14"/>
    <mergeCell ref="A15:D15"/>
    <mergeCell ref="A16:D16"/>
    <mergeCell ref="A17:D17"/>
    <mergeCell ref="A18:D18"/>
    <mergeCell ref="A35:D35"/>
    <mergeCell ref="A26:D26"/>
    <mergeCell ref="A27:D27"/>
    <mergeCell ref="A30:D30"/>
    <mergeCell ref="A28:D28"/>
    <mergeCell ref="A29:D29"/>
    <mergeCell ref="A34:D34"/>
  </mergeCells>
  <dataValidations count="1">
    <dataValidation type="list" allowBlank="1" showInputMessage="1" showErrorMessage="1" sqref="A36">
      <formula1>подпись2</formula1>
    </dataValidation>
  </dataValidation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4"/>
  <sheetViews>
    <sheetView topLeftCell="A186" zoomScale="70" zoomScaleNormal="70" workbookViewId="0">
      <selection activeCell="G227" sqref="G227:G228"/>
    </sheetView>
  </sheetViews>
  <sheetFormatPr defaultRowHeight="15.75" x14ac:dyDescent="0.25"/>
  <cols>
    <col min="1" max="1" width="13" style="66" bestFit="1" customWidth="1"/>
    <col min="2" max="16" width="9.140625" style="66"/>
  </cols>
  <sheetData>
    <row r="2" spans="1:10" x14ac:dyDescent="0.25">
      <c r="A2" s="66" t="s">
        <v>57</v>
      </c>
      <c r="G2" s="66" t="s">
        <v>59</v>
      </c>
      <c r="J2" s="66" t="s">
        <v>103</v>
      </c>
    </row>
    <row r="3" spans="1:10" x14ac:dyDescent="0.25">
      <c r="A3" s="66" t="s">
        <v>372</v>
      </c>
      <c r="G3" s="66" t="s">
        <v>373</v>
      </c>
      <c r="J3" s="66" t="s">
        <v>374</v>
      </c>
    </row>
    <row r="4" spans="1:10" x14ac:dyDescent="0.25">
      <c r="A4" s="67" t="s">
        <v>355</v>
      </c>
      <c r="B4" s="68"/>
      <c r="C4" s="68"/>
      <c r="D4" s="68"/>
      <c r="E4" s="68"/>
      <c r="G4" s="69" t="s">
        <v>361</v>
      </c>
      <c r="J4" s="69" t="s">
        <v>270</v>
      </c>
    </row>
    <row r="5" spans="1:10" x14ac:dyDescent="0.25">
      <c r="A5" s="67" t="s">
        <v>58</v>
      </c>
      <c r="B5" s="68"/>
      <c r="C5" s="68"/>
      <c r="D5" s="68"/>
      <c r="E5" s="68"/>
      <c r="G5" s="69" t="s">
        <v>60</v>
      </c>
      <c r="J5" s="69" t="s">
        <v>95</v>
      </c>
    </row>
    <row r="6" spans="1:10" x14ac:dyDescent="0.25">
      <c r="A6" s="67" t="s">
        <v>356</v>
      </c>
      <c r="B6" s="68"/>
      <c r="C6" s="68"/>
      <c r="D6" s="68"/>
      <c r="E6" s="68"/>
      <c r="G6" s="69" t="s">
        <v>362</v>
      </c>
      <c r="J6" s="69" t="s">
        <v>363</v>
      </c>
    </row>
    <row r="7" spans="1:10" x14ac:dyDescent="0.25">
      <c r="A7" s="67" t="s">
        <v>259</v>
      </c>
      <c r="B7" s="68"/>
      <c r="C7" s="68"/>
      <c r="D7" s="68"/>
      <c r="E7" s="68"/>
      <c r="G7" s="69" t="s">
        <v>61</v>
      </c>
      <c r="J7" s="69" t="s">
        <v>96</v>
      </c>
    </row>
    <row r="8" spans="1:10" x14ac:dyDescent="0.25">
      <c r="A8" s="67" t="s">
        <v>260</v>
      </c>
      <c r="B8" s="68"/>
      <c r="C8" s="68"/>
      <c r="D8" s="68"/>
      <c r="E8" s="68"/>
      <c r="G8" s="69" t="s">
        <v>62</v>
      </c>
      <c r="J8" s="69" t="s">
        <v>97</v>
      </c>
    </row>
    <row r="9" spans="1:10" x14ac:dyDescent="0.25">
      <c r="A9" s="67" t="s">
        <v>261</v>
      </c>
      <c r="B9" s="68"/>
      <c r="C9" s="68"/>
      <c r="D9" s="68"/>
      <c r="E9" s="68"/>
      <c r="G9" s="69" t="s">
        <v>271</v>
      </c>
      <c r="J9" s="69" t="s">
        <v>272</v>
      </c>
    </row>
    <row r="10" spans="1:10" x14ac:dyDescent="0.25">
      <c r="A10" s="67" t="s">
        <v>262</v>
      </c>
      <c r="B10" s="68"/>
      <c r="C10" s="68"/>
      <c r="D10" s="68"/>
      <c r="E10" s="68"/>
      <c r="G10" s="69" t="s">
        <v>63</v>
      </c>
      <c r="J10" s="69" t="s">
        <v>98</v>
      </c>
    </row>
    <row r="11" spans="1:10" x14ac:dyDescent="0.25">
      <c r="A11" s="67" t="s">
        <v>263</v>
      </c>
      <c r="B11" s="68"/>
      <c r="C11" s="68"/>
      <c r="D11" s="68"/>
      <c r="E11" s="68"/>
      <c r="G11" s="69" t="s">
        <v>64</v>
      </c>
      <c r="J11" s="69" t="s">
        <v>99</v>
      </c>
    </row>
    <row r="12" spans="1:10" x14ac:dyDescent="0.25">
      <c r="A12" s="67" t="s">
        <v>357</v>
      </c>
      <c r="B12" s="68"/>
      <c r="C12" s="68"/>
      <c r="D12" s="68"/>
      <c r="E12" s="68"/>
      <c r="G12" s="69" t="s">
        <v>65</v>
      </c>
      <c r="J12" s="69" t="s">
        <v>100</v>
      </c>
    </row>
    <row r="13" spans="1:10" x14ac:dyDescent="0.25">
      <c r="A13" s="67" t="s">
        <v>264</v>
      </c>
      <c r="B13" s="68"/>
      <c r="C13" s="68"/>
      <c r="D13" s="68"/>
      <c r="E13" s="68"/>
      <c r="G13" s="69" t="s">
        <v>66</v>
      </c>
      <c r="J13" s="69" t="s">
        <v>101</v>
      </c>
    </row>
    <row r="14" spans="1:10" x14ac:dyDescent="0.25">
      <c r="A14" s="67" t="s">
        <v>358</v>
      </c>
      <c r="B14" s="68"/>
      <c r="C14" s="68"/>
      <c r="D14" s="68"/>
      <c r="E14" s="68"/>
      <c r="G14" s="69" t="s">
        <v>67</v>
      </c>
      <c r="J14" s="69" t="s">
        <v>102</v>
      </c>
    </row>
    <row r="16" spans="1:10" x14ac:dyDescent="0.25">
      <c r="A16" s="70" t="s">
        <v>94</v>
      </c>
      <c r="G16" s="69" t="s">
        <v>93</v>
      </c>
    </row>
    <row r="17" spans="1:1" x14ac:dyDescent="0.25">
      <c r="A17" s="71" t="s">
        <v>267</v>
      </c>
    </row>
    <row r="18" spans="1:1" x14ac:dyDescent="0.25">
      <c r="A18" s="71" t="s">
        <v>68</v>
      </c>
    </row>
    <row r="19" spans="1:1" x14ac:dyDescent="0.25">
      <c r="A19" s="71" t="s">
        <v>69</v>
      </c>
    </row>
    <row r="20" spans="1:1" x14ac:dyDescent="0.25">
      <c r="A20" s="71" t="s">
        <v>70</v>
      </c>
    </row>
    <row r="21" spans="1:1" x14ac:dyDescent="0.25">
      <c r="A21" s="71" t="s">
        <v>71</v>
      </c>
    </row>
    <row r="22" spans="1:1" x14ac:dyDescent="0.25">
      <c r="A22" s="71" t="s">
        <v>72</v>
      </c>
    </row>
    <row r="23" spans="1:1" x14ac:dyDescent="0.25">
      <c r="A23" s="71" t="s">
        <v>268</v>
      </c>
    </row>
    <row r="24" spans="1:1" x14ac:dyDescent="0.25">
      <c r="A24" s="71" t="s">
        <v>73</v>
      </c>
    </row>
    <row r="25" spans="1:1" x14ac:dyDescent="0.25">
      <c r="A25" s="71" t="s">
        <v>74</v>
      </c>
    </row>
    <row r="26" spans="1:1" x14ac:dyDescent="0.25">
      <c r="A26" s="71" t="s">
        <v>269</v>
      </c>
    </row>
    <row r="27" spans="1:1" x14ac:dyDescent="0.25">
      <c r="A27" s="71" t="s">
        <v>75</v>
      </c>
    </row>
    <row r="28" spans="1:1" x14ac:dyDescent="0.25">
      <c r="A28" s="71" t="s">
        <v>76</v>
      </c>
    </row>
    <row r="29" spans="1:1" x14ac:dyDescent="0.25">
      <c r="A29" s="71" t="s">
        <v>77</v>
      </c>
    </row>
    <row r="30" spans="1:1" x14ac:dyDescent="0.25">
      <c r="A30" s="71" t="s">
        <v>78</v>
      </c>
    </row>
    <row r="31" spans="1:1" x14ac:dyDescent="0.25">
      <c r="A31" s="71" t="s">
        <v>79</v>
      </c>
    </row>
    <row r="32" spans="1:1" x14ac:dyDescent="0.25">
      <c r="A32" s="71" t="s">
        <v>80</v>
      </c>
    </row>
    <row r="33" spans="1:8" x14ac:dyDescent="0.25">
      <c r="A33" s="71" t="s">
        <v>81</v>
      </c>
    </row>
    <row r="34" spans="1:8" x14ac:dyDescent="0.25">
      <c r="A34" s="71" t="s">
        <v>82</v>
      </c>
    </row>
    <row r="35" spans="1:8" x14ac:dyDescent="0.25">
      <c r="A35" s="71" t="s">
        <v>83</v>
      </c>
    </row>
    <row r="36" spans="1:8" x14ac:dyDescent="0.25">
      <c r="A36" s="71" t="s">
        <v>84</v>
      </c>
    </row>
    <row r="37" spans="1:8" x14ac:dyDescent="0.25">
      <c r="A37" s="71" t="s">
        <v>85</v>
      </c>
    </row>
    <row r="38" spans="1:8" x14ac:dyDescent="0.25">
      <c r="A38" s="71" t="s">
        <v>86</v>
      </c>
    </row>
    <row r="39" spans="1:8" x14ac:dyDescent="0.25">
      <c r="A39" s="71" t="s">
        <v>87</v>
      </c>
    </row>
    <row r="40" spans="1:8" x14ac:dyDescent="0.25">
      <c r="A40" s="71" t="s">
        <v>88</v>
      </c>
    </row>
    <row r="41" spans="1:8" x14ac:dyDescent="0.25">
      <c r="A41" s="71" t="s">
        <v>265</v>
      </c>
    </row>
    <row r="42" spans="1:8" x14ac:dyDescent="0.25">
      <c r="A42" s="71" t="s">
        <v>89</v>
      </c>
    </row>
    <row r="43" spans="1:8" x14ac:dyDescent="0.25">
      <c r="A43" s="71" t="s">
        <v>266</v>
      </c>
    </row>
    <row r="44" spans="1:8" x14ac:dyDescent="0.25">
      <c r="A44" s="71" t="s">
        <v>90</v>
      </c>
    </row>
    <row r="45" spans="1:8" x14ac:dyDescent="0.25">
      <c r="A45" s="71" t="s">
        <v>91</v>
      </c>
    </row>
    <row r="46" spans="1:8" x14ac:dyDescent="0.25">
      <c r="A46" s="71" t="s">
        <v>92</v>
      </c>
    </row>
    <row r="48" spans="1:8" x14ac:dyDescent="0.25">
      <c r="A48" s="72" t="s">
        <v>104</v>
      </c>
      <c r="D48" s="66" t="s">
        <v>106</v>
      </c>
      <c r="F48" s="66" t="s">
        <v>107</v>
      </c>
      <c r="H48" s="66" t="s">
        <v>105</v>
      </c>
    </row>
    <row r="49" spans="1:8" x14ac:dyDescent="0.25">
      <c r="A49" s="71" t="s">
        <v>108</v>
      </c>
      <c r="F49" s="73" t="s">
        <v>108</v>
      </c>
      <c r="H49" s="73" t="s">
        <v>112</v>
      </c>
    </row>
    <row r="50" spans="1:8" x14ac:dyDescent="0.25">
      <c r="A50" s="71" t="s">
        <v>109</v>
      </c>
      <c r="F50" s="73" t="s">
        <v>109</v>
      </c>
      <c r="H50" s="73" t="s">
        <v>113</v>
      </c>
    </row>
    <row r="51" spans="1:8" x14ac:dyDescent="0.25">
      <c r="A51" s="71" t="s">
        <v>110</v>
      </c>
      <c r="H51" s="73" t="s">
        <v>114</v>
      </c>
    </row>
    <row r="52" spans="1:8" x14ac:dyDescent="0.25">
      <c r="A52" s="71" t="s">
        <v>111</v>
      </c>
    </row>
    <row r="53" spans="1:8" x14ac:dyDescent="0.25">
      <c r="A53" s="71"/>
    </row>
    <row r="54" spans="1:8" x14ac:dyDescent="0.25">
      <c r="A54" s="71"/>
    </row>
    <row r="55" spans="1:8" x14ac:dyDescent="0.25">
      <c r="A55" s="71"/>
    </row>
    <row r="57" spans="1:8" x14ac:dyDescent="0.25">
      <c r="A57" s="71" t="s">
        <v>140</v>
      </c>
    </row>
    <row r="58" spans="1:8" x14ac:dyDescent="0.25">
      <c r="A58" s="66" t="s">
        <v>165</v>
      </c>
    </row>
    <row r="59" spans="1:8" x14ac:dyDescent="0.25">
      <c r="A59" s="66" t="s">
        <v>166</v>
      </c>
    </row>
    <row r="60" spans="1:8" x14ac:dyDescent="0.25">
      <c r="A60" s="71" t="s">
        <v>141</v>
      </c>
    </row>
    <row r="61" spans="1:8" x14ac:dyDescent="0.25">
      <c r="A61" s="74" t="s">
        <v>157</v>
      </c>
    </row>
    <row r="62" spans="1:8" x14ac:dyDescent="0.25">
      <c r="A62" s="74" t="s">
        <v>158</v>
      </c>
    </row>
    <row r="63" spans="1:8" x14ac:dyDescent="0.25">
      <c r="A63" s="74" t="s">
        <v>159</v>
      </c>
    </row>
    <row r="64" spans="1:8" x14ac:dyDescent="0.25">
      <c r="A64" s="74" t="s">
        <v>160</v>
      </c>
    </row>
    <row r="65" spans="1:1" x14ac:dyDescent="0.25">
      <c r="A65" s="74" t="s">
        <v>161</v>
      </c>
    </row>
    <row r="66" spans="1:1" x14ac:dyDescent="0.25">
      <c r="A66" s="74" t="s">
        <v>162</v>
      </c>
    </row>
    <row r="67" spans="1:1" x14ac:dyDescent="0.25">
      <c r="A67" s="74" t="s">
        <v>163</v>
      </c>
    </row>
    <row r="68" spans="1:1" x14ac:dyDescent="0.25">
      <c r="A68" s="74" t="s">
        <v>164</v>
      </c>
    </row>
    <row r="70" spans="1:1" x14ac:dyDescent="0.25">
      <c r="A70" s="66" t="s">
        <v>142</v>
      </c>
    </row>
    <row r="71" spans="1:1" ht="18" x14ac:dyDescent="0.25">
      <c r="A71" s="54" t="s">
        <v>143</v>
      </c>
    </row>
    <row r="72" spans="1:1" ht="18" x14ac:dyDescent="0.25">
      <c r="A72" s="54" t="s">
        <v>144</v>
      </c>
    </row>
    <row r="73" spans="1:1" ht="18" x14ac:dyDescent="0.25">
      <c r="A73" s="54" t="s">
        <v>145</v>
      </c>
    </row>
    <row r="74" spans="1:1" ht="18" x14ac:dyDescent="0.25">
      <c r="A74" s="54" t="s">
        <v>146</v>
      </c>
    </row>
    <row r="75" spans="1:1" ht="18" x14ac:dyDescent="0.25">
      <c r="A75" s="54" t="s">
        <v>147</v>
      </c>
    </row>
    <row r="76" spans="1:1" ht="18" x14ac:dyDescent="0.25">
      <c r="A76" s="54" t="s">
        <v>148</v>
      </c>
    </row>
    <row r="77" spans="1:1" ht="18" x14ac:dyDescent="0.25">
      <c r="A77" s="54" t="s">
        <v>149</v>
      </c>
    </row>
    <row r="78" spans="1:1" ht="18" x14ac:dyDescent="0.25">
      <c r="A78" s="54" t="s">
        <v>150</v>
      </c>
    </row>
    <row r="79" spans="1:1" ht="18" x14ac:dyDescent="0.25">
      <c r="A79" s="54" t="s">
        <v>151</v>
      </c>
    </row>
    <row r="80" spans="1:1" ht="18" x14ac:dyDescent="0.25">
      <c r="A80" s="54" t="s">
        <v>152</v>
      </c>
    </row>
    <row r="81" spans="1:1" ht="18" x14ac:dyDescent="0.25">
      <c r="A81" s="54" t="s">
        <v>153</v>
      </c>
    </row>
    <row r="82" spans="1:1" ht="18" x14ac:dyDescent="0.25">
      <c r="A82" s="54" t="s">
        <v>154</v>
      </c>
    </row>
    <row r="83" spans="1:1" ht="18" x14ac:dyDescent="0.25">
      <c r="A83" s="54" t="s">
        <v>155</v>
      </c>
    </row>
    <row r="84" spans="1:1" ht="18" x14ac:dyDescent="0.25">
      <c r="A84" s="54" t="s">
        <v>156</v>
      </c>
    </row>
    <row r="86" spans="1:1" x14ac:dyDescent="0.25">
      <c r="A86" s="66" t="s">
        <v>193</v>
      </c>
    </row>
    <row r="87" spans="1:1" ht="18" x14ac:dyDescent="0.25">
      <c r="A87" s="76" t="s">
        <v>167</v>
      </c>
    </row>
    <row r="88" spans="1:1" ht="18" x14ac:dyDescent="0.25">
      <c r="A88" s="76" t="s">
        <v>168</v>
      </c>
    </row>
    <row r="89" spans="1:1" ht="18" x14ac:dyDescent="0.25">
      <c r="A89" s="76" t="s">
        <v>169</v>
      </c>
    </row>
    <row r="90" spans="1:1" ht="18" x14ac:dyDescent="0.25">
      <c r="A90" s="76" t="s">
        <v>170</v>
      </c>
    </row>
    <row r="91" spans="1:1" ht="18" x14ac:dyDescent="0.25">
      <c r="A91" s="76" t="s">
        <v>171</v>
      </c>
    </row>
    <row r="92" spans="1:1" ht="18" x14ac:dyDescent="0.25">
      <c r="A92" s="76" t="s">
        <v>172</v>
      </c>
    </row>
    <row r="93" spans="1:1" ht="18" x14ac:dyDescent="0.25">
      <c r="A93" s="76" t="s">
        <v>173</v>
      </c>
    </row>
    <row r="94" spans="1:1" ht="18" x14ac:dyDescent="0.25">
      <c r="A94" s="76" t="s">
        <v>174</v>
      </c>
    </row>
    <row r="95" spans="1:1" ht="18" x14ac:dyDescent="0.25">
      <c r="A95" s="76" t="s">
        <v>175</v>
      </c>
    </row>
    <row r="96" spans="1:1" ht="18" x14ac:dyDescent="0.25">
      <c r="A96" s="76" t="s">
        <v>176</v>
      </c>
    </row>
    <row r="97" spans="1:1" ht="18" x14ac:dyDescent="0.25">
      <c r="A97" s="76" t="s">
        <v>177</v>
      </c>
    </row>
    <row r="98" spans="1:1" ht="18" x14ac:dyDescent="0.25">
      <c r="A98" s="76" t="s">
        <v>178</v>
      </c>
    </row>
    <row r="99" spans="1:1" ht="18" x14ac:dyDescent="0.25">
      <c r="A99" s="76" t="s">
        <v>179</v>
      </c>
    </row>
    <row r="100" spans="1:1" ht="18" x14ac:dyDescent="0.25">
      <c r="A100" s="76" t="s">
        <v>180</v>
      </c>
    </row>
    <row r="101" spans="1:1" ht="18" x14ac:dyDescent="0.25">
      <c r="A101" s="76" t="s">
        <v>181</v>
      </c>
    </row>
    <row r="102" spans="1:1" ht="18" x14ac:dyDescent="0.25">
      <c r="A102" s="76" t="s">
        <v>182</v>
      </c>
    </row>
    <row r="103" spans="1:1" ht="18" x14ac:dyDescent="0.25">
      <c r="A103" s="76" t="s">
        <v>183</v>
      </c>
    </row>
    <row r="104" spans="1:1" ht="18" x14ac:dyDescent="0.25">
      <c r="A104" s="76" t="s">
        <v>184</v>
      </c>
    </row>
    <row r="105" spans="1:1" ht="18" x14ac:dyDescent="0.25">
      <c r="A105" s="76" t="s">
        <v>189</v>
      </c>
    </row>
    <row r="106" spans="1:1" ht="18" x14ac:dyDescent="0.25">
      <c r="A106" s="76" t="s">
        <v>190</v>
      </c>
    </row>
    <row r="107" spans="1:1" ht="18" x14ac:dyDescent="0.25">
      <c r="A107" s="76" t="s">
        <v>191</v>
      </c>
    </row>
    <row r="108" spans="1:1" ht="18" x14ac:dyDescent="0.25">
      <c r="A108" s="76" t="s">
        <v>192</v>
      </c>
    </row>
    <row r="109" spans="1:1" ht="18" x14ac:dyDescent="0.25">
      <c r="A109" s="76" t="s">
        <v>185</v>
      </c>
    </row>
    <row r="110" spans="1:1" ht="18" x14ac:dyDescent="0.25">
      <c r="A110" s="76" t="s">
        <v>186</v>
      </c>
    </row>
    <row r="111" spans="1:1" ht="18" x14ac:dyDescent="0.25">
      <c r="A111" s="76" t="s">
        <v>187</v>
      </c>
    </row>
    <row r="112" spans="1:1" ht="18" x14ac:dyDescent="0.25">
      <c r="A112" s="76" t="s">
        <v>188</v>
      </c>
    </row>
    <row r="113" spans="1:1" ht="18" x14ac:dyDescent="0.25">
      <c r="A113" s="54"/>
    </row>
    <row r="114" spans="1:1" x14ac:dyDescent="0.25">
      <c r="A114" s="66" t="s">
        <v>251</v>
      </c>
    </row>
    <row r="115" spans="1:1" x14ac:dyDescent="0.25">
      <c r="A115" s="93" t="s">
        <v>195</v>
      </c>
    </row>
    <row r="116" spans="1:1" x14ac:dyDescent="0.25">
      <c r="A116" s="93" t="s">
        <v>196</v>
      </c>
    </row>
    <row r="117" spans="1:1" x14ac:dyDescent="0.25">
      <c r="A117" s="93" t="s">
        <v>197</v>
      </c>
    </row>
    <row r="118" spans="1:1" x14ac:dyDescent="0.25">
      <c r="A118" s="93" t="s">
        <v>198</v>
      </c>
    </row>
    <row r="119" spans="1:1" x14ac:dyDescent="0.25">
      <c r="A119" s="93" t="s">
        <v>199</v>
      </c>
    </row>
    <row r="120" spans="1:1" x14ac:dyDescent="0.25">
      <c r="A120" s="93" t="s">
        <v>200</v>
      </c>
    </row>
    <row r="121" spans="1:1" x14ac:dyDescent="0.25">
      <c r="A121" s="93" t="s">
        <v>201</v>
      </c>
    </row>
    <row r="122" spans="1:1" x14ac:dyDescent="0.25">
      <c r="A122" s="93" t="s">
        <v>202</v>
      </c>
    </row>
    <row r="123" spans="1:1" x14ac:dyDescent="0.25">
      <c r="A123" s="93" t="s">
        <v>204</v>
      </c>
    </row>
    <row r="124" spans="1:1" x14ac:dyDescent="0.25">
      <c r="A124" s="93" t="s">
        <v>203</v>
      </c>
    </row>
    <row r="125" spans="1:1" x14ac:dyDescent="0.25">
      <c r="A125" s="93" t="s">
        <v>205</v>
      </c>
    </row>
    <row r="126" spans="1:1" x14ac:dyDescent="0.25">
      <c r="A126" s="93" t="s">
        <v>206</v>
      </c>
    </row>
    <row r="127" spans="1:1" x14ac:dyDescent="0.25">
      <c r="A127" s="93" t="s">
        <v>207</v>
      </c>
    </row>
    <row r="128" spans="1:1" x14ac:dyDescent="0.25">
      <c r="A128" s="93" t="s">
        <v>208</v>
      </c>
    </row>
    <row r="129" spans="1:1" x14ac:dyDescent="0.25">
      <c r="A129" s="93" t="s">
        <v>246</v>
      </c>
    </row>
    <row r="130" spans="1:1" x14ac:dyDescent="0.25">
      <c r="A130" s="93" t="s">
        <v>247</v>
      </c>
    </row>
    <row r="131" spans="1:1" x14ac:dyDescent="0.25">
      <c r="A131" s="93" t="s">
        <v>209</v>
      </c>
    </row>
    <row r="132" spans="1:1" x14ac:dyDescent="0.25">
      <c r="A132" s="93" t="s">
        <v>210</v>
      </c>
    </row>
    <row r="133" spans="1:1" x14ac:dyDescent="0.25">
      <c r="A133" s="93" t="s">
        <v>211</v>
      </c>
    </row>
    <row r="134" spans="1:1" x14ac:dyDescent="0.25">
      <c r="A134" s="93" t="s">
        <v>212</v>
      </c>
    </row>
    <row r="135" spans="1:1" x14ac:dyDescent="0.25">
      <c r="A135" s="93" t="s">
        <v>248</v>
      </c>
    </row>
    <row r="136" spans="1:1" x14ac:dyDescent="0.25">
      <c r="A136" s="93" t="s">
        <v>213</v>
      </c>
    </row>
    <row r="137" spans="1:1" x14ac:dyDescent="0.25">
      <c r="A137" s="93" t="s">
        <v>249</v>
      </c>
    </row>
    <row r="138" spans="1:1" x14ac:dyDescent="0.25">
      <c r="A138" s="93" t="s">
        <v>214</v>
      </c>
    </row>
    <row r="139" spans="1:1" x14ac:dyDescent="0.25">
      <c r="A139" s="93" t="s">
        <v>215</v>
      </c>
    </row>
    <row r="140" spans="1:1" x14ac:dyDescent="0.25">
      <c r="A140" s="93" t="s">
        <v>216</v>
      </c>
    </row>
    <row r="141" spans="1:1" x14ac:dyDescent="0.25">
      <c r="A141" s="93" t="s">
        <v>217</v>
      </c>
    </row>
    <row r="142" spans="1:1" x14ac:dyDescent="0.25">
      <c r="A142" s="93" t="s">
        <v>250</v>
      </c>
    </row>
    <row r="143" spans="1:1" x14ac:dyDescent="0.25">
      <c r="A143" s="93" t="s">
        <v>218</v>
      </c>
    </row>
    <row r="144" spans="1:1" x14ac:dyDescent="0.25">
      <c r="A144" s="93" t="s">
        <v>219</v>
      </c>
    </row>
    <row r="145" spans="1:1" x14ac:dyDescent="0.25">
      <c r="A145" s="93" t="s">
        <v>220</v>
      </c>
    </row>
    <row r="146" spans="1:1" x14ac:dyDescent="0.25">
      <c r="A146" s="93" t="s">
        <v>221</v>
      </c>
    </row>
    <row r="147" spans="1:1" x14ac:dyDescent="0.25">
      <c r="A147" s="93" t="s">
        <v>222</v>
      </c>
    </row>
    <row r="148" spans="1:1" x14ac:dyDescent="0.25">
      <c r="A148" s="93" t="s">
        <v>223</v>
      </c>
    </row>
    <row r="149" spans="1:1" x14ac:dyDescent="0.25">
      <c r="A149" s="93" t="s">
        <v>224</v>
      </c>
    </row>
    <row r="150" spans="1:1" x14ac:dyDescent="0.25">
      <c r="A150" s="93" t="s">
        <v>225</v>
      </c>
    </row>
    <row r="151" spans="1:1" x14ac:dyDescent="0.25">
      <c r="A151" s="93" t="s">
        <v>226</v>
      </c>
    </row>
    <row r="152" spans="1:1" x14ac:dyDescent="0.25">
      <c r="A152" s="93" t="s">
        <v>227</v>
      </c>
    </row>
    <row r="153" spans="1:1" x14ac:dyDescent="0.25">
      <c r="A153" s="93" t="s">
        <v>228</v>
      </c>
    </row>
    <row r="154" spans="1:1" x14ac:dyDescent="0.25">
      <c r="A154" s="93" t="s">
        <v>229</v>
      </c>
    </row>
    <row r="155" spans="1:1" x14ac:dyDescent="0.25">
      <c r="A155" s="93" t="s">
        <v>230</v>
      </c>
    </row>
    <row r="156" spans="1:1" x14ac:dyDescent="0.25">
      <c r="A156" s="93" t="s">
        <v>231</v>
      </c>
    </row>
    <row r="157" spans="1:1" x14ac:dyDescent="0.25">
      <c r="A157" s="93" t="s">
        <v>232</v>
      </c>
    </row>
    <row r="158" spans="1:1" x14ac:dyDescent="0.25">
      <c r="A158" s="93" t="s">
        <v>233</v>
      </c>
    </row>
    <row r="159" spans="1:1" x14ac:dyDescent="0.25">
      <c r="A159" s="93" t="s">
        <v>234</v>
      </c>
    </row>
    <row r="160" spans="1:1" x14ac:dyDescent="0.25">
      <c r="A160" s="93" t="s">
        <v>235</v>
      </c>
    </row>
    <row r="161" spans="1:1" x14ac:dyDescent="0.25">
      <c r="A161" s="93" t="s">
        <v>236</v>
      </c>
    </row>
    <row r="162" spans="1:1" x14ac:dyDescent="0.25">
      <c r="A162" s="93" t="s">
        <v>237</v>
      </c>
    </row>
    <row r="163" spans="1:1" x14ac:dyDescent="0.25">
      <c r="A163" s="93" t="s">
        <v>238</v>
      </c>
    </row>
    <row r="164" spans="1:1" x14ac:dyDescent="0.25">
      <c r="A164" s="93" t="s">
        <v>239</v>
      </c>
    </row>
    <row r="165" spans="1:1" x14ac:dyDescent="0.25">
      <c r="A165" s="93" t="s">
        <v>240</v>
      </c>
    </row>
    <row r="166" spans="1:1" x14ac:dyDescent="0.25">
      <c r="A166" s="93" t="s">
        <v>241</v>
      </c>
    </row>
    <row r="167" spans="1:1" x14ac:dyDescent="0.25">
      <c r="A167" s="93" t="s">
        <v>242</v>
      </c>
    </row>
    <row r="168" spans="1:1" x14ac:dyDescent="0.25">
      <c r="A168" s="93" t="s">
        <v>243</v>
      </c>
    </row>
    <row r="169" spans="1:1" x14ac:dyDescent="0.25">
      <c r="A169" s="93" t="s">
        <v>244</v>
      </c>
    </row>
    <row r="170" spans="1:1" x14ac:dyDescent="0.25">
      <c r="A170" s="93" t="s">
        <v>245</v>
      </c>
    </row>
    <row r="171" spans="1:1" x14ac:dyDescent="0.25">
      <c r="A171" s="93" t="s">
        <v>369</v>
      </c>
    </row>
    <row r="172" spans="1:1" x14ac:dyDescent="0.25">
      <c r="A172" s="93" t="s">
        <v>370</v>
      </c>
    </row>
    <row r="173" spans="1:1" x14ac:dyDescent="0.25">
      <c r="A173" s="93" t="s">
        <v>371</v>
      </c>
    </row>
    <row r="175" spans="1:1" x14ac:dyDescent="0.25">
      <c r="A175" s="66" t="s">
        <v>257</v>
      </c>
    </row>
    <row r="176" spans="1:1" x14ac:dyDescent="0.25">
      <c r="A176" s="112" t="s">
        <v>17</v>
      </c>
    </row>
    <row r="177" spans="1:1" x14ac:dyDescent="0.25">
      <c r="A177" s="112" t="s">
        <v>365</v>
      </c>
    </row>
    <row r="178" spans="1:1" x14ac:dyDescent="0.25">
      <c r="A178" s="66" t="s">
        <v>258</v>
      </c>
    </row>
    <row r="179" spans="1:1" x14ac:dyDescent="0.25">
      <c r="A179" s="112" t="s">
        <v>17</v>
      </c>
    </row>
    <row r="180" spans="1:1" x14ac:dyDescent="0.25">
      <c r="A180" s="112" t="s">
        <v>366</v>
      </c>
    </row>
    <row r="181" spans="1:1" x14ac:dyDescent="0.25">
      <c r="A181" s="112"/>
    </row>
    <row r="182" spans="1:1" x14ac:dyDescent="0.25">
      <c r="A182" s="112"/>
    </row>
    <row r="185" spans="1:1" x14ac:dyDescent="0.25">
      <c r="A185" s="66" t="s">
        <v>279</v>
      </c>
    </row>
    <row r="186" spans="1:1" x14ac:dyDescent="0.25">
      <c r="A186" s="117" t="s">
        <v>277</v>
      </c>
    </row>
    <row r="187" spans="1:1" x14ac:dyDescent="0.25">
      <c r="A187" s="117" t="s">
        <v>278</v>
      </c>
    </row>
    <row r="189" spans="1:1" x14ac:dyDescent="0.25">
      <c r="A189" s="66" t="s">
        <v>337</v>
      </c>
    </row>
    <row r="190" spans="1:1" x14ac:dyDescent="0.25">
      <c r="A190" s="118" t="s">
        <v>282</v>
      </c>
    </row>
    <row r="191" spans="1:1" x14ac:dyDescent="0.25">
      <c r="A191" s="118" t="s">
        <v>283</v>
      </c>
    </row>
    <row r="192" spans="1:1" x14ac:dyDescent="0.25">
      <c r="A192" s="118" t="s">
        <v>284</v>
      </c>
    </row>
    <row r="193" spans="1:1" x14ac:dyDescent="0.25">
      <c r="A193" s="118" t="s">
        <v>285</v>
      </c>
    </row>
    <row r="194" spans="1:1" x14ac:dyDescent="0.25">
      <c r="A194" s="118" t="s">
        <v>286</v>
      </c>
    </row>
    <row r="195" spans="1:1" x14ac:dyDescent="0.25">
      <c r="A195" s="118" t="s">
        <v>287</v>
      </c>
    </row>
    <row r="196" spans="1:1" x14ac:dyDescent="0.25">
      <c r="A196" s="118" t="s">
        <v>288</v>
      </c>
    </row>
    <row r="197" spans="1:1" x14ac:dyDescent="0.25">
      <c r="A197" s="118" t="s">
        <v>289</v>
      </c>
    </row>
    <row r="198" spans="1:1" x14ac:dyDescent="0.25">
      <c r="A198" s="118" t="s">
        <v>290</v>
      </c>
    </row>
    <row r="199" spans="1:1" x14ac:dyDescent="0.25">
      <c r="A199" s="118" t="s">
        <v>291</v>
      </c>
    </row>
    <row r="200" spans="1:1" x14ac:dyDescent="0.25">
      <c r="A200" s="118" t="s">
        <v>292</v>
      </c>
    </row>
    <row r="201" spans="1:1" x14ac:dyDescent="0.25">
      <c r="A201" s="118" t="s">
        <v>293</v>
      </c>
    </row>
    <row r="202" spans="1:1" x14ac:dyDescent="0.25">
      <c r="A202" s="118" t="s">
        <v>294</v>
      </c>
    </row>
    <row r="203" spans="1:1" x14ac:dyDescent="0.25">
      <c r="A203" s="118" t="s">
        <v>295</v>
      </c>
    </row>
    <row r="204" spans="1:1" x14ac:dyDescent="0.25">
      <c r="A204" s="118" t="s">
        <v>296</v>
      </c>
    </row>
    <row r="205" spans="1:1" x14ac:dyDescent="0.25">
      <c r="A205" s="118" t="s">
        <v>297</v>
      </c>
    </row>
    <row r="206" spans="1:1" x14ac:dyDescent="0.25">
      <c r="A206" s="118" t="s">
        <v>375</v>
      </c>
    </row>
    <row r="207" spans="1:1" x14ac:dyDescent="0.25">
      <c r="A207" s="118" t="s">
        <v>298</v>
      </c>
    </row>
    <row r="208" spans="1:1" x14ac:dyDescent="0.25">
      <c r="A208" s="118" t="s">
        <v>299</v>
      </c>
    </row>
    <row r="209" spans="1:1" x14ac:dyDescent="0.25">
      <c r="A209" s="118" t="s">
        <v>300</v>
      </c>
    </row>
    <row r="210" spans="1:1" x14ac:dyDescent="0.25">
      <c r="A210" s="118" t="s">
        <v>301</v>
      </c>
    </row>
    <row r="211" spans="1:1" x14ac:dyDescent="0.25">
      <c r="A211" s="118"/>
    </row>
    <row r="212" spans="1:1" x14ac:dyDescent="0.25">
      <c r="A212" s="66" t="s">
        <v>336</v>
      </c>
    </row>
    <row r="213" spans="1:1" x14ac:dyDescent="0.25">
      <c r="A213" s="119" t="s">
        <v>376</v>
      </c>
    </row>
    <row r="214" spans="1:1" x14ac:dyDescent="0.25">
      <c r="A214" s="119" t="s">
        <v>302</v>
      </c>
    </row>
    <row r="215" spans="1:1" x14ac:dyDescent="0.25">
      <c r="A215" s="119" t="s">
        <v>303</v>
      </c>
    </row>
    <row r="216" spans="1:1" x14ac:dyDescent="0.25">
      <c r="A216" s="119" t="s">
        <v>304</v>
      </c>
    </row>
    <row r="217" spans="1:1" x14ac:dyDescent="0.25">
      <c r="A217" s="119" t="s">
        <v>377</v>
      </c>
    </row>
    <row r="218" spans="1:1" x14ac:dyDescent="0.25">
      <c r="A218" s="119" t="s">
        <v>376</v>
      </c>
    </row>
    <row r="219" spans="1:1" x14ac:dyDescent="0.25">
      <c r="A219" s="119" t="s">
        <v>378</v>
      </c>
    </row>
    <row r="220" spans="1:1" x14ac:dyDescent="0.25">
      <c r="A220" s="119" t="s">
        <v>305</v>
      </c>
    </row>
    <row r="221" spans="1:1" x14ac:dyDescent="0.25">
      <c r="A221" s="119" t="s">
        <v>379</v>
      </c>
    </row>
    <row r="222" spans="1:1" x14ac:dyDescent="0.25">
      <c r="A222" s="119" t="s">
        <v>306</v>
      </c>
    </row>
    <row r="223" spans="1:1" x14ac:dyDescent="0.25">
      <c r="A223" s="119" t="s">
        <v>380</v>
      </c>
    </row>
    <row r="224" spans="1:1" x14ac:dyDescent="0.25">
      <c r="A224" s="119" t="s">
        <v>307</v>
      </c>
    </row>
    <row r="225" spans="1:1" x14ac:dyDescent="0.25">
      <c r="A225" s="119" t="s">
        <v>381</v>
      </c>
    </row>
    <row r="226" spans="1:1" x14ac:dyDescent="0.25">
      <c r="A226" s="119" t="s">
        <v>308</v>
      </c>
    </row>
    <row r="227" spans="1:1" x14ac:dyDescent="0.25">
      <c r="A227" s="119" t="s">
        <v>309</v>
      </c>
    </row>
    <row r="228" spans="1:1" x14ac:dyDescent="0.25">
      <c r="A228" s="119" t="s">
        <v>310</v>
      </c>
    </row>
    <row r="229" spans="1:1" x14ac:dyDescent="0.25">
      <c r="A229" s="119" t="s">
        <v>382</v>
      </c>
    </row>
    <row r="230" spans="1:1" x14ac:dyDescent="0.25">
      <c r="A230" s="119" t="s">
        <v>383</v>
      </c>
    </row>
    <row r="231" spans="1:1" x14ac:dyDescent="0.25">
      <c r="A231" s="119" t="s">
        <v>311</v>
      </c>
    </row>
    <row r="232" spans="1:1" x14ac:dyDescent="0.25">
      <c r="A232" s="119" t="s">
        <v>312</v>
      </c>
    </row>
    <row r="233" spans="1:1" x14ac:dyDescent="0.25">
      <c r="A233" s="119" t="s">
        <v>313</v>
      </c>
    </row>
    <row r="234" spans="1:1" x14ac:dyDescent="0.25">
      <c r="A234" s="119" t="s">
        <v>384</v>
      </c>
    </row>
    <row r="235" spans="1:1" x14ac:dyDescent="0.25">
      <c r="A235" s="119" t="s">
        <v>385</v>
      </c>
    </row>
    <row r="236" spans="1:1" x14ac:dyDescent="0.25">
      <c r="A236" s="119" t="s">
        <v>386</v>
      </c>
    </row>
    <row r="237" spans="1:1" x14ac:dyDescent="0.25">
      <c r="A237" s="119" t="s">
        <v>387</v>
      </c>
    </row>
    <row r="238" spans="1:1" x14ac:dyDescent="0.25">
      <c r="A238" s="119" t="s">
        <v>388</v>
      </c>
    </row>
    <row r="239" spans="1:1" x14ac:dyDescent="0.25">
      <c r="A239" s="119" t="s">
        <v>314</v>
      </c>
    </row>
    <row r="240" spans="1:1" x14ac:dyDescent="0.25">
      <c r="A240" s="119" t="s">
        <v>389</v>
      </c>
    </row>
    <row r="241" spans="1:1" x14ac:dyDescent="0.25">
      <c r="A241" s="119" t="s">
        <v>390</v>
      </c>
    </row>
    <row r="242" spans="1:1" x14ac:dyDescent="0.25">
      <c r="A242" s="119" t="s">
        <v>391</v>
      </c>
    </row>
    <row r="243" spans="1:1" x14ac:dyDescent="0.25">
      <c r="A243" s="119" t="s">
        <v>315</v>
      </c>
    </row>
    <row r="244" spans="1:1" x14ac:dyDescent="0.25">
      <c r="A244" s="119" t="s">
        <v>316</v>
      </c>
    </row>
    <row r="245" spans="1:1" x14ac:dyDescent="0.25">
      <c r="A245" s="119" t="s">
        <v>317</v>
      </c>
    </row>
    <row r="246" spans="1:1" x14ac:dyDescent="0.25">
      <c r="A246" s="119" t="s">
        <v>318</v>
      </c>
    </row>
    <row r="247" spans="1:1" x14ac:dyDescent="0.25">
      <c r="A247" s="119" t="s">
        <v>392</v>
      </c>
    </row>
    <row r="248" spans="1:1" x14ac:dyDescent="0.25">
      <c r="A248" s="119" t="s">
        <v>393</v>
      </c>
    </row>
    <row r="249" spans="1:1" x14ac:dyDescent="0.25">
      <c r="A249" s="119" t="s">
        <v>319</v>
      </c>
    </row>
    <row r="250" spans="1:1" x14ac:dyDescent="0.25">
      <c r="A250" s="119" t="s">
        <v>394</v>
      </c>
    </row>
    <row r="251" spans="1:1" x14ac:dyDescent="0.25">
      <c r="A251" s="119" t="s">
        <v>395</v>
      </c>
    </row>
    <row r="252" spans="1:1" x14ac:dyDescent="0.25">
      <c r="A252" s="119" t="s">
        <v>320</v>
      </c>
    </row>
    <row r="253" spans="1:1" x14ac:dyDescent="0.25">
      <c r="A253" s="119" t="s">
        <v>396</v>
      </c>
    </row>
    <row r="254" spans="1:1" x14ac:dyDescent="0.25">
      <c r="A254" s="119" t="s">
        <v>397</v>
      </c>
    </row>
    <row r="255" spans="1:1" x14ac:dyDescent="0.25">
      <c r="A255" s="119" t="s">
        <v>321</v>
      </c>
    </row>
    <row r="256" spans="1:1" x14ac:dyDescent="0.25">
      <c r="A256" s="119" t="s">
        <v>398</v>
      </c>
    </row>
    <row r="257" spans="1:1" x14ac:dyDescent="0.25">
      <c r="A257" s="119" t="s">
        <v>399</v>
      </c>
    </row>
    <row r="258" spans="1:1" x14ac:dyDescent="0.25">
      <c r="A258" s="119" t="s">
        <v>400</v>
      </c>
    </row>
    <row r="259" spans="1:1" x14ac:dyDescent="0.25">
      <c r="A259" s="119" t="s">
        <v>401</v>
      </c>
    </row>
    <row r="260" spans="1:1" x14ac:dyDescent="0.25">
      <c r="A260" s="119" t="s">
        <v>402</v>
      </c>
    </row>
    <row r="261" spans="1:1" x14ac:dyDescent="0.25">
      <c r="A261" s="119" t="s">
        <v>403</v>
      </c>
    </row>
    <row r="262" spans="1:1" x14ac:dyDescent="0.25">
      <c r="A262" s="119" t="s">
        <v>322</v>
      </c>
    </row>
    <row r="263" spans="1:1" x14ac:dyDescent="0.25">
      <c r="A263" s="119" t="s">
        <v>323</v>
      </c>
    </row>
    <row r="264" spans="1:1" x14ac:dyDescent="0.25">
      <c r="A264" s="119" t="s">
        <v>324</v>
      </c>
    </row>
    <row r="265" spans="1:1" x14ac:dyDescent="0.25">
      <c r="A265" s="119" t="s">
        <v>325</v>
      </c>
    </row>
    <row r="266" spans="1:1" x14ac:dyDescent="0.25">
      <c r="A266" s="119" t="s">
        <v>326</v>
      </c>
    </row>
    <row r="267" spans="1:1" x14ac:dyDescent="0.25">
      <c r="A267" s="119" t="s">
        <v>404</v>
      </c>
    </row>
    <row r="268" spans="1:1" x14ac:dyDescent="0.25">
      <c r="A268" s="119" t="s">
        <v>405</v>
      </c>
    </row>
    <row r="269" spans="1:1" x14ac:dyDescent="0.25">
      <c r="A269" s="119" t="s">
        <v>327</v>
      </c>
    </row>
    <row r="270" spans="1:1" x14ac:dyDescent="0.25">
      <c r="A270" s="119" t="s">
        <v>328</v>
      </c>
    </row>
    <row r="271" spans="1:1" x14ac:dyDescent="0.25">
      <c r="A271" s="119" t="s">
        <v>406</v>
      </c>
    </row>
    <row r="272" spans="1:1" x14ac:dyDescent="0.25">
      <c r="A272" s="119" t="s">
        <v>407</v>
      </c>
    </row>
    <row r="273" spans="1:1" x14ac:dyDescent="0.25">
      <c r="A273" s="119" t="s">
        <v>329</v>
      </c>
    </row>
    <row r="274" spans="1:1" x14ac:dyDescent="0.25">
      <c r="A274" s="119" t="s">
        <v>408</v>
      </c>
    </row>
    <row r="275" spans="1:1" x14ac:dyDescent="0.25">
      <c r="A275" s="119" t="s">
        <v>409</v>
      </c>
    </row>
    <row r="276" spans="1:1" x14ac:dyDescent="0.25">
      <c r="A276" s="119" t="s">
        <v>330</v>
      </c>
    </row>
    <row r="277" spans="1:1" x14ac:dyDescent="0.25">
      <c r="A277" s="119" t="s">
        <v>331</v>
      </c>
    </row>
    <row r="278" spans="1:1" x14ac:dyDescent="0.25">
      <c r="A278" s="119" t="s">
        <v>410</v>
      </c>
    </row>
    <row r="279" spans="1:1" x14ac:dyDescent="0.25">
      <c r="A279" s="119" t="s">
        <v>411</v>
      </c>
    </row>
    <row r="280" spans="1:1" x14ac:dyDescent="0.25">
      <c r="A280" s="119" t="s">
        <v>332</v>
      </c>
    </row>
    <row r="281" spans="1:1" x14ac:dyDescent="0.25">
      <c r="A281" s="119" t="s">
        <v>412</v>
      </c>
    </row>
    <row r="282" spans="1:1" x14ac:dyDescent="0.25">
      <c r="A282" s="119" t="s">
        <v>333</v>
      </c>
    </row>
    <row r="283" spans="1:1" x14ac:dyDescent="0.25">
      <c r="A283" s="119" t="s">
        <v>413</v>
      </c>
    </row>
    <row r="284" spans="1:1" x14ac:dyDescent="0.25">
      <c r="A284" s="119" t="s">
        <v>414</v>
      </c>
    </row>
    <row r="285" spans="1:1" x14ac:dyDescent="0.25">
      <c r="A285" s="119" t="s">
        <v>334</v>
      </c>
    </row>
    <row r="286" spans="1:1" x14ac:dyDescent="0.25">
      <c r="A286" s="119" t="s">
        <v>415</v>
      </c>
    </row>
    <row r="287" spans="1:1" x14ac:dyDescent="0.25">
      <c r="A287" s="119" t="s">
        <v>416</v>
      </c>
    </row>
    <row r="288" spans="1:1" x14ac:dyDescent="0.25">
      <c r="A288" s="119" t="s">
        <v>417</v>
      </c>
    </row>
    <row r="289" spans="1:1" x14ac:dyDescent="0.25">
      <c r="A289" s="119" t="s">
        <v>418</v>
      </c>
    </row>
    <row r="290" spans="1:1" x14ac:dyDescent="0.25">
      <c r="A290" s="119" t="s">
        <v>419</v>
      </c>
    </row>
    <row r="291" spans="1:1" x14ac:dyDescent="0.25">
      <c r="A291" s="119" t="s">
        <v>335</v>
      </c>
    </row>
    <row r="293" spans="1:1" x14ac:dyDescent="0.25">
      <c r="A293" s="66" t="s">
        <v>142</v>
      </c>
    </row>
    <row r="294" spans="1:1" x14ac:dyDescent="0.25">
      <c r="A294" s="117" t="s">
        <v>346</v>
      </c>
    </row>
    <row r="295" spans="1:1" x14ac:dyDescent="0.25">
      <c r="A295" s="66" t="s">
        <v>146</v>
      </c>
    </row>
    <row r="296" spans="1:1" x14ac:dyDescent="0.25">
      <c r="A296" s="66" t="s">
        <v>147</v>
      </c>
    </row>
    <row r="297" spans="1:1" x14ac:dyDescent="0.25">
      <c r="A297" s="66" t="s">
        <v>148</v>
      </c>
    </row>
    <row r="298" spans="1:1" x14ac:dyDescent="0.25">
      <c r="A298" s="66" t="s">
        <v>149</v>
      </c>
    </row>
    <row r="299" spans="1:1" x14ac:dyDescent="0.25">
      <c r="A299" s="66" t="s">
        <v>155</v>
      </c>
    </row>
    <row r="300" spans="1:1" x14ac:dyDescent="0.25">
      <c r="A300" s="117" t="s">
        <v>347</v>
      </c>
    </row>
    <row r="301" spans="1:1" x14ac:dyDescent="0.25">
      <c r="A301" s="66" t="s">
        <v>350</v>
      </c>
    </row>
    <row r="302" spans="1:1" x14ac:dyDescent="0.25">
      <c r="A302" s="66" t="s">
        <v>351</v>
      </c>
    </row>
    <row r="303" spans="1:1" x14ac:dyDescent="0.25">
      <c r="A303" s="66" t="s">
        <v>352</v>
      </c>
    </row>
    <row r="304" spans="1:1" x14ac:dyDescent="0.25">
      <c r="A304" s="66" t="s">
        <v>152</v>
      </c>
    </row>
    <row r="305" spans="1:1" x14ac:dyDescent="0.25">
      <c r="A305" s="66" t="s">
        <v>153</v>
      </c>
    </row>
    <row r="306" spans="1:1" x14ac:dyDescent="0.25">
      <c r="A306" s="66" t="s">
        <v>155</v>
      </c>
    </row>
    <row r="307" spans="1:1" x14ac:dyDescent="0.25">
      <c r="A307" s="117" t="s">
        <v>348</v>
      </c>
    </row>
    <row r="308" spans="1:1" x14ac:dyDescent="0.25">
      <c r="A308" s="66" t="s">
        <v>154</v>
      </c>
    </row>
    <row r="309" spans="1:1" x14ac:dyDescent="0.25">
      <c r="A309" s="66" t="s">
        <v>156</v>
      </c>
    </row>
    <row r="310" spans="1:1" x14ac:dyDescent="0.25">
      <c r="A310" s="66" t="s">
        <v>155</v>
      </c>
    </row>
    <row r="311" spans="1:1" x14ac:dyDescent="0.25">
      <c r="A311" s="117" t="s">
        <v>349</v>
      </c>
    </row>
    <row r="312" spans="1:1" x14ac:dyDescent="0.25">
      <c r="A312" s="66" t="s">
        <v>151</v>
      </c>
    </row>
    <row r="313" spans="1:1" x14ac:dyDescent="0.25">
      <c r="A313" s="66" t="s">
        <v>150</v>
      </c>
    </row>
    <row r="314" spans="1:1" x14ac:dyDescent="0.25">
      <c r="A314" s="66" t="s">
        <v>155</v>
      </c>
    </row>
  </sheetData>
  <sortState ref="A17:A46">
    <sortCondition ref="A17"/>
  </sortState>
  <dataValidations count="1">
    <dataValidation type="list" allowBlank="1" showErrorMessage="1" sqref="A218">
      <formula1>ФИОзавкаф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20" t="s">
        <v>354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9" customFormat="1" ht="15.75" x14ac:dyDescent="0.25"/>
    <row r="11" spans="1:1" s="109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8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B9" sqref="B9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4" t="s">
        <v>16</v>
      </c>
      <c r="F1" s="164"/>
      <c r="G1" s="164"/>
      <c r="H1" s="55"/>
      <c r="I1" s="55"/>
      <c r="J1" s="55"/>
    </row>
    <row r="2" spans="1:10" ht="18" x14ac:dyDescent="0.25">
      <c r="E2" s="165" t="str">
        <f>Титул!L5</f>
        <v>Заведующий кафедрой</v>
      </c>
      <c r="F2" s="166"/>
      <c r="G2" s="166"/>
      <c r="H2" s="55"/>
      <c r="I2" s="55"/>
      <c r="J2" s="55"/>
    </row>
    <row r="3" spans="1:10" ht="18" x14ac:dyDescent="0.25">
      <c r="E3" s="167" t="s">
        <v>18</v>
      </c>
      <c r="F3" s="167"/>
      <c r="G3" s="167"/>
      <c r="H3" s="55"/>
      <c r="I3" s="55"/>
      <c r="J3" s="55"/>
    </row>
    <row r="4" spans="1:10" ht="18" x14ac:dyDescent="0.25">
      <c r="E4" s="167" t="s">
        <v>360</v>
      </c>
      <c r="F4" s="167"/>
      <c r="G4" s="167"/>
      <c r="H4" s="55"/>
      <c r="I4" s="55"/>
      <c r="J4" s="55"/>
    </row>
    <row r="5" spans="1:10" ht="18" x14ac:dyDescent="0.25">
      <c r="A5" s="163" t="s">
        <v>20</v>
      </c>
      <c r="B5" s="163"/>
      <c r="C5" s="163"/>
      <c r="D5" s="163"/>
      <c r="E5" s="163"/>
      <c r="F5" s="163"/>
      <c r="G5" s="163"/>
    </row>
    <row r="6" spans="1:10" s="7" customFormat="1" ht="84.75" customHeight="1" x14ac:dyDescent="0.25">
      <c r="A6" s="62" t="s">
        <v>1</v>
      </c>
      <c r="B6" s="62" t="s">
        <v>126</v>
      </c>
      <c r="C6" s="62" t="s">
        <v>252</v>
      </c>
      <c r="D6" s="62" t="s">
        <v>127</v>
      </c>
      <c r="E6" s="62" t="s">
        <v>128</v>
      </c>
      <c r="F6" s="62" t="s">
        <v>129</v>
      </c>
      <c r="G6" s="62" t="s">
        <v>130</v>
      </c>
    </row>
    <row r="7" spans="1:10" s="11" customFormat="1" ht="18" customHeight="1" x14ac:dyDescent="0.25">
      <c r="A7" s="168" t="s">
        <v>4</v>
      </c>
      <c r="B7" s="169"/>
      <c r="C7" s="169"/>
      <c r="D7" s="169"/>
      <c r="E7" s="169"/>
      <c r="F7" s="64">
        <f>F8+F20</f>
        <v>0</v>
      </c>
      <c r="G7" s="12"/>
    </row>
    <row r="8" spans="1:10" s="10" customFormat="1" ht="18" customHeight="1" x14ac:dyDescent="0.25">
      <c r="A8" s="160" t="s">
        <v>3</v>
      </c>
      <c r="B8" s="161"/>
      <c r="C8" s="161"/>
      <c r="D8" s="161"/>
      <c r="E8" s="162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10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10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10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10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10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10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10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10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10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10"/>
      <c r="G18" s="60"/>
    </row>
    <row r="19" spans="1:58" s="6" customFormat="1" ht="18" customHeight="1" x14ac:dyDescent="0.25">
      <c r="A19" s="58" t="s">
        <v>194</v>
      </c>
      <c r="B19" s="59"/>
      <c r="C19" s="59"/>
      <c r="D19" s="60"/>
      <c r="E19" s="60"/>
      <c r="F19" s="110"/>
      <c r="G19" s="60"/>
    </row>
    <row r="20" spans="1:58" s="10" customFormat="1" ht="18" customHeight="1" x14ac:dyDescent="0.25">
      <c r="A20" s="160" t="s">
        <v>2</v>
      </c>
      <c r="B20" s="161"/>
      <c r="C20" s="161"/>
      <c r="D20" s="161"/>
      <c r="E20" s="161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10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10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10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10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10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10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10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10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10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10"/>
      <c r="G30" s="60"/>
    </row>
    <row r="31" spans="1:58" s="6" customFormat="1" ht="18" customHeight="1" x14ac:dyDescent="0.25">
      <c r="A31" s="58" t="s">
        <v>194</v>
      </c>
      <c r="B31" s="59"/>
      <c r="C31" s="59"/>
      <c r="D31" s="60"/>
      <c r="E31" s="60"/>
      <c r="F31" s="110"/>
      <c r="G31" s="60"/>
    </row>
    <row r="32" spans="1:58" s="6" customFormat="1" ht="18" customHeight="1" x14ac:dyDescent="0.25">
      <c r="A32" s="78" t="s">
        <v>43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3:G3"/>
    <mergeCell ref="E4:G4"/>
    <mergeCell ref="A7:E7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34"/>
  <sheetViews>
    <sheetView zoomScale="80" zoomScaleNormal="80" workbookViewId="0">
      <selection activeCell="B43" sqref="B43:B44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9" ht="18" x14ac:dyDescent="0.25">
      <c r="D1" s="164" t="s">
        <v>16</v>
      </c>
      <c r="E1" s="164"/>
      <c r="F1" s="164"/>
      <c r="G1" s="55"/>
      <c r="H1" s="55"/>
      <c r="I1" s="55"/>
    </row>
    <row r="2" spans="1:9" ht="18" x14ac:dyDescent="0.25">
      <c r="D2" s="165" t="str">
        <f>Титул!L5</f>
        <v>Заведующий кафедрой</v>
      </c>
      <c r="E2" s="166"/>
      <c r="F2" s="166"/>
      <c r="G2" s="55"/>
      <c r="H2" s="55"/>
      <c r="I2" s="55"/>
    </row>
    <row r="3" spans="1:9" ht="18" x14ac:dyDescent="0.25">
      <c r="D3" s="167" t="s">
        <v>18</v>
      </c>
      <c r="E3" s="167"/>
      <c r="F3" s="167"/>
      <c r="G3" s="55"/>
      <c r="H3" s="55"/>
      <c r="I3" s="55"/>
    </row>
    <row r="4" spans="1:9" ht="18" x14ac:dyDescent="0.25">
      <c r="D4" s="167" t="s">
        <v>360</v>
      </c>
      <c r="E4" s="167"/>
      <c r="F4" s="167"/>
      <c r="G4" s="55"/>
      <c r="H4" s="55"/>
      <c r="I4" s="55"/>
    </row>
    <row r="5" spans="1:9" ht="18" x14ac:dyDescent="0.25">
      <c r="A5" s="163" t="s">
        <v>21</v>
      </c>
      <c r="B5" s="163"/>
      <c r="C5" s="163"/>
      <c r="D5" s="163"/>
      <c r="E5" s="163"/>
      <c r="F5" s="163"/>
    </row>
    <row r="6" spans="1:9" s="7" customFormat="1" ht="47.25" x14ac:dyDescent="0.25">
      <c r="A6" s="62" t="s">
        <v>1</v>
      </c>
      <c r="B6" s="62" t="s">
        <v>126</v>
      </c>
      <c r="C6" s="62" t="s">
        <v>127</v>
      </c>
      <c r="D6" s="62" t="s">
        <v>128</v>
      </c>
      <c r="E6" s="62" t="s">
        <v>129</v>
      </c>
      <c r="F6" s="62" t="s">
        <v>130</v>
      </c>
    </row>
    <row r="7" spans="1:9" s="11" customFormat="1" ht="18" customHeight="1" x14ac:dyDescent="0.25">
      <c r="A7" s="168" t="s">
        <v>4</v>
      </c>
      <c r="B7" s="169"/>
      <c r="C7" s="169"/>
      <c r="D7" s="169"/>
      <c r="E7" s="64">
        <f>E8+E20</f>
        <v>0</v>
      </c>
      <c r="F7" s="12"/>
    </row>
    <row r="8" spans="1:9" s="10" customFormat="1" ht="18" customHeight="1" x14ac:dyDescent="0.25">
      <c r="A8" s="160" t="s">
        <v>3</v>
      </c>
      <c r="B8" s="161"/>
      <c r="C8" s="161"/>
      <c r="D8" s="162"/>
      <c r="E8" s="63">
        <f>SUM(E9:E19)</f>
        <v>0</v>
      </c>
      <c r="F8" s="57"/>
    </row>
    <row r="9" spans="1:9" s="6" customFormat="1" ht="18" customHeight="1" x14ac:dyDescent="0.25">
      <c r="A9" s="58" t="s">
        <v>0</v>
      </c>
      <c r="B9" s="77"/>
      <c r="C9" s="60"/>
      <c r="D9" s="60"/>
      <c r="E9" s="110"/>
      <c r="F9" s="60"/>
    </row>
    <row r="10" spans="1:9" s="6" customFormat="1" ht="18" customHeight="1" x14ac:dyDescent="0.25">
      <c r="A10" s="58" t="s">
        <v>7</v>
      </c>
      <c r="B10" s="77"/>
      <c r="C10" s="60"/>
      <c r="D10" s="60"/>
      <c r="E10" s="110"/>
      <c r="F10" s="60"/>
    </row>
    <row r="11" spans="1:9" s="6" customFormat="1" ht="18" customHeight="1" x14ac:dyDescent="0.25">
      <c r="A11" s="58" t="s">
        <v>8</v>
      </c>
      <c r="B11" s="77"/>
      <c r="C11" s="60"/>
      <c r="D11" s="60"/>
      <c r="E11" s="110"/>
      <c r="F11" s="60"/>
    </row>
    <row r="12" spans="1:9" s="6" customFormat="1" ht="18" customHeight="1" x14ac:dyDescent="0.25">
      <c r="A12" s="58" t="s">
        <v>9</v>
      </c>
      <c r="B12" s="77"/>
      <c r="C12" s="60"/>
      <c r="D12" s="60"/>
      <c r="E12" s="110"/>
      <c r="F12" s="60"/>
    </row>
    <row r="13" spans="1:9" s="6" customFormat="1" ht="18" customHeight="1" x14ac:dyDescent="0.25">
      <c r="A13" s="58" t="s">
        <v>10</v>
      </c>
      <c r="B13" s="77"/>
      <c r="C13" s="60"/>
      <c r="D13" s="60"/>
      <c r="E13" s="110"/>
      <c r="F13" s="60"/>
    </row>
    <row r="14" spans="1:9" s="6" customFormat="1" ht="18" customHeight="1" x14ac:dyDescent="0.25">
      <c r="A14" s="58" t="s">
        <v>11</v>
      </c>
      <c r="B14" s="77"/>
      <c r="C14" s="60"/>
      <c r="D14" s="60"/>
      <c r="E14" s="110"/>
      <c r="F14" s="60"/>
    </row>
    <row r="15" spans="1:9" s="6" customFormat="1" ht="18" customHeight="1" x14ac:dyDescent="0.25">
      <c r="A15" s="58" t="s">
        <v>12</v>
      </c>
      <c r="B15" s="77"/>
      <c r="C15" s="60"/>
      <c r="D15" s="60"/>
      <c r="E15" s="110"/>
      <c r="F15" s="60"/>
    </row>
    <row r="16" spans="1:9" s="6" customFormat="1" ht="18" customHeight="1" x14ac:dyDescent="0.25">
      <c r="A16" s="58" t="s">
        <v>13</v>
      </c>
      <c r="B16" s="77"/>
      <c r="C16" s="60"/>
      <c r="D16" s="60"/>
      <c r="E16" s="110"/>
      <c r="F16" s="60"/>
    </row>
    <row r="17" spans="1:57" s="6" customFormat="1" ht="18" customHeight="1" x14ac:dyDescent="0.25">
      <c r="A17" s="58" t="s">
        <v>14</v>
      </c>
      <c r="B17" s="77"/>
      <c r="C17" s="60"/>
      <c r="D17" s="60"/>
      <c r="E17" s="110"/>
      <c r="F17" s="60"/>
    </row>
    <row r="18" spans="1:57" s="6" customFormat="1" ht="18" customHeight="1" x14ac:dyDescent="0.25">
      <c r="A18" s="58" t="s">
        <v>15</v>
      </c>
      <c r="B18" s="77"/>
      <c r="C18" s="60"/>
      <c r="D18" s="60"/>
      <c r="E18" s="110"/>
      <c r="F18" s="60"/>
    </row>
    <row r="19" spans="1:57" s="6" customFormat="1" ht="18" customHeight="1" x14ac:dyDescent="0.25">
      <c r="A19" s="58" t="s">
        <v>194</v>
      </c>
      <c r="B19" s="59"/>
      <c r="C19" s="60"/>
      <c r="D19" s="60"/>
      <c r="E19" s="110"/>
      <c r="F19" s="60"/>
    </row>
    <row r="20" spans="1:57" s="10" customFormat="1" ht="18" customHeight="1" x14ac:dyDescent="0.25">
      <c r="A20" s="160" t="s">
        <v>2</v>
      </c>
      <c r="B20" s="161"/>
      <c r="C20" s="161"/>
      <c r="D20" s="161"/>
      <c r="E20" s="63">
        <f>SUM(E21:E31)</f>
        <v>0</v>
      </c>
      <c r="F20" s="57"/>
    </row>
    <row r="21" spans="1:57" s="6" customFormat="1" ht="18" customHeight="1" x14ac:dyDescent="0.25">
      <c r="A21" s="58" t="s">
        <v>0</v>
      </c>
      <c r="B21" s="77"/>
      <c r="C21" s="60"/>
      <c r="D21" s="60"/>
      <c r="E21" s="110"/>
      <c r="F21" s="60"/>
    </row>
    <row r="22" spans="1:57" s="6" customFormat="1" ht="18" customHeight="1" x14ac:dyDescent="0.25">
      <c r="A22" s="58" t="s">
        <v>7</v>
      </c>
      <c r="B22" s="77"/>
      <c r="C22" s="60"/>
      <c r="D22" s="60"/>
      <c r="E22" s="110"/>
      <c r="F22" s="60"/>
    </row>
    <row r="23" spans="1:57" s="6" customFormat="1" ht="18" customHeight="1" x14ac:dyDescent="0.25">
      <c r="A23" s="58" t="s">
        <v>8</v>
      </c>
      <c r="B23" s="77"/>
      <c r="C23" s="60"/>
      <c r="D23" s="60"/>
      <c r="E23" s="110"/>
      <c r="F23" s="60"/>
    </row>
    <row r="24" spans="1:57" s="6" customFormat="1" ht="18" customHeight="1" x14ac:dyDescent="0.25">
      <c r="A24" s="58" t="s">
        <v>9</v>
      </c>
      <c r="B24" s="77"/>
      <c r="C24" s="60"/>
      <c r="D24" s="60"/>
      <c r="E24" s="110"/>
      <c r="F24" s="60"/>
    </row>
    <row r="25" spans="1:57" s="6" customFormat="1" ht="18" customHeight="1" x14ac:dyDescent="0.25">
      <c r="A25" s="58" t="s">
        <v>10</v>
      </c>
      <c r="B25" s="77"/>
      <c r="C25" s="60"/>
      <c r="D25" s="60"/>
      <c r="E25" s="110"/>
      <c r="F25" s="60"/>
    </row>
    <row r="26" spans="1:57" s="6" customFormat="1" ht="18" customHeight="1" x14ac:dyDescent="0.25">
      <c r="A26" s="58" t="s">
        <v>11</v>
      </c>
      <c r="B26" s="77"/>
      <c r="C26" s="60"/>
      <c r="D26" s="60"/>
      <c r="E26" s="110"/>
      <c r="F26" s="60"/>
    </row>
    <row r="27" spans="1:57" s="6" customFormat="1" ht="18" customHeight="1" x14ac:dyDescent="0.25">
      <c r="A27" s="58" t="s">
        <v>12</v>
      </c>
      <c r="B27" s="77"/>
      <c r="C27" s="60"/>
      <c r="D27" s="60"/>
      <c r="E27" s="110"/>
      <c r="F27" s="60"/>
    </row>
    <row r="28" spans="1:57" s="6" customFormat="1" ht="18" customHeight="1" x14ac:dyDescent="0.25">
      <c r="A28" s="58" t="s">
        <v>13</v>
      </c>
      <c r="B28" s="77"/>
      <c r="C28" s="60"/>
      <c r="D28" s="60"/>
      <c r="E28" s="110"/>
      <c r="F28" s="60"/>
    </row>
    <row r="29" spans="1:57" s="6" customFormat="1" ht="18" customHeight="1" x14ac:dyDescent="0.25">
      <c r="A29" s="58" t="s">
        <v>14</v>
      </c>
      <c r="B29" s="77"/>
      <c r="C29" s="60"/>
      <c r="D29" s="60"/>
      <c r="E29" s="110"/>
      <c r="F29" s="60"/>
    </row>
    <row r="30" spans="1:57" s="6" customFormat="1" ht="18" customHeight="1" x14ac:dyDescent="0.25">
      <c r="A30" s="58" t="s">
        <v>15</v>
      </c>
      <c r="B30" s="77"/>
      <c r="C30" s="60"/>
      <c r="D30" s="60"/>
      <c r="E30" s="110"/>
      <c r="F30" s="60"/>
    </row>
    <row r="31" spans="1:57" s="6" customFormat="1" ht="18" customHeight="1" x14ac:dyDescent="0.25">
      <c r="A31" s="58" t="s">
        <v>194</v>
      </c>
      <c r="B31" s="59"/>
      <c r="C31" s="60"/>
      <c r="D31" s="60"/>
      <c r="E31" s="110"/>
      <c r="F31" s="60"/>
    </row>
    <row r="32" spans="1:57" s="6" customFormat="1" ht="18" customHeight="1" x14ac:dyDescent="0.25">
      <c r="A32" s="78" t="s">
        <v>43</v>
      </c>
      <c r="B32" s="78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4"/>
      <c r="Z32" s="14"/>
      <c r="AA32" s="14"/>
      <c r="AB32" s="14"/>
      <c r="AC32" s="14"/>
      <c r="AD32" s="14"/>
      <c r="AE32" s="14"/>
      <c r="AF32" s="13"/>
      <c r="AG32" s="14"/>
      <c r="AH32" s="14"/>
      <c r="AI32" s="14"/>
      <c r="AJ32" s="14"/>
      <c r="AK32" s="13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</row>
    <row r="33" spans="1:57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15.75" x14ac:dyDescent="0.25">
      <c r="A34" s="61"/>
      <c r="B34" s="61"/>
      <c r="C34" s="61"/>
      <c r="D34" s="61"/>
      <c r="E34" s="61"/>
      <c r="F34" s="61"/>
    </row>
  </sheetData>
  <mergeCells count="8">
    <mergeCell ref="A8:D8"/>
    <mergeCell ref="A20:D20"/>
    <mergeCell ref="D1:F1"/>
    <mergeCell ref="D2:F2"/>
    <mergeCell ref="D3:F3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topLeftCell="A2" zoomScale="70" zoomScaleNormal="70" zoomScaleSheetLayoutView="80" workbookViewId="0">
      <selection activeCell="B47" sqref="B46:B47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G1" s="164" t="s">
        <v>16</v>
      </c>
      <c r="H1" s="164"/>
      <c r="I1" s="164"/>
      <c r="J1" s="55"/>
      <c r="K1" s="55"/>
      <c r="L1" s="55"/>
    </row>
    <row r="2" spans="1:12" ht="18" x14ac:dyDescent="0.25">
      <c r="G2" s="165" t="str">
        <f>Титул!L5</f>
        <v>Заведующий кафедрой</v>
      </c>
      <c r="H2" s="166"/>
      <c r="I2" s="166"/>
      <c r="J2" s="55"/>
      <c r="K2" s="55"/>
      <c r="L2" s="55"/>
    </row>
    <row r="3" spans="1:12" ht="18" x14ac:dyDescent="0.25">
      <c r="G3" s="167" t="s">
        <v>18</v>
      </c>
      <c r="H3" s="167"/>
      <c r="I3" s="167"/>
      <c r="J3" s="56"/>
      <c r="K3" s="56"/>
      <c r="L3" s="56"/>
    </row>
    <row r="4" spans="1:12" ht="18" x14ac:dyDescent="0.25">
      <c r="G4" s="167" t="s">
        <v>360</v>
      </c>
      <c r="H4" s="167"/>
      <c r="I4" s="167"/>
      <c r="J4" s="56"/>
      <c r="K4" s="56"/>
      <c r="L4" s="56"/>
    </row>
    <row r="5" spans="1:12" ht="18" x14ac:dyDescent="0.25">
      <c r="A5" s="163" t="s">
        <v>345</v>
      </c>
      <c r="B5" s="163"/>
      <c r="C5" s="163"/>
      <c r="D5" s="163"/>
      <c r="E5" s="163"/>
      <c r="F5" s="163"/>
      <c r="G5" s="163"/>
      <c r="H5" s="163"/>
      <c r="I5" s="163"/>
    </row>
    <row r="6" spans="1:12" s="7" customFormat="1" ht="102.75" customHeight="1" x14ac:dyDescent="0.25">
      <c r="A6" s="62" t="s">
        <v>1</v>
      </c>
      <c r="B6" s="62" t="s">
        <v>126</v>
      </c>
      <c r="C6" s="62" t="s">
        <v>131</v>
      </c>
      <c r="D6" s="62" t="s">
        <v>132</v>
      </c>
      <c r="E6" s="62" t="s">
        <v>133</v>
      </c>
      <c r="F6" s="62" t="s">
        <v>134</v>
      </c>
      <c r="G6" s="62" t="s">
        <v>128</v>
      </c>
      <c r="H6" s="62" t="s">
        <v>129</v>
      </c>
      <c r="I6" s="62" t="s">
        <v>135</v>
      </c>
    </row>
    <row r="7" spans="1:12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64">
        <f>H8+H19</f>
        <v>0</v>
      </c>
      <c r="I7" s="12"/>
    </row>
    <row r="8" spans="1:12" s="10" customFormat="1" ht="18" customHeight="1" x14ac:dyDescent="0.25">
      <c r="A8" s="160" t="s">
        <v>3</v>
      </c>
      <c r="B8" s="161"/>
      <c r="C8" s="161"/>
      <c r="D8" s="161"/>
      <c r="E8" s="161"/>
      <c r="F8" s="161"/>
      <c r="G8" s="162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10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10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10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10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10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10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10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10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10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10"/>
      <c r="I18" s="60"/>
    </row>
    <row r="19" spans="1:58" s="10" customFormat="1" ht="18" customHeight="1" x14ac:dyDescent="0.25">
      <c r="A19" s="160" t="s">
        <v>2</v>
      </c>
      <c r="B19" s="161"/>
      <c r="C19" s="161"/>
      <c r="D19" s="161"/>
      <c r="E19" s="161"/>
      <c r="F19" s="161"/>
      <c r="G19" s="161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10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10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10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10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10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10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10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10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10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10"/>
      <c r="I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115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8">
    <mergeCell ref="G4:I4"/>
    <mergeCell ref="A7:G7"/>
    <mergeCell ref="A8:G8"/>
    <mergeCell ref="A19:G19"/>
    <mergeCell ref="G1:I1"/>
    <mergeCell ref="G2:I2"/>
    <mergeCell ref="G3:I3"/>
    <mergeCell ref="A5:I5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4" t="s">
        <v>16</v>
      </c>
      <c r="I1" s="164"/>
      <c r="J1" s="164"/>
      <c r="K1" s="55"/>
      <c r="L1" s="55"/>
      <c r="M1" s="55"/>
    </row>
    <row r="2" spans="1:13" ht="18" x14ac:dyDescent="0.25">
      <c r="H2" s="165" t="str">
        <f>Титул!L5</f>
        <v>Заведующий кафедрой</v>
      </c>
      <c r="I2" s="166"/>
      <c r="J2" s="166"/>
      <c r="K2" s="55"/>
      <c r="L2" s="55"/>
      <c r="M2" s="55"/>
    </row>
    <row r="3" spans="1:13" ht="18" x14ac:dyDescent="0.25">
      <c r="H3" s="167" t="s">
        <v>18</v>
      </c>
      <c r="I3" s="167"/>
      <c r="J3" s="167"/>
      <c r="K3" s="56"/>
      <c r="L3" s="56"/>
      <c r="M3" s="56"/>
    </row>
    <row r="4" spans="1:13" ht="18" x14ac:dyDescent="0.25">
      <c r="H4" s="167" t="s">
        <v>360</v>
      </c>
      <c r="I4" s="167"/>
      <c r="J4" s="167"/>
      <c r="K4" s="56"/>
      <c r="L4" s="56"/>
      <c r="M4" s="56"/>
    </row>
    <row r="5" spans="1:13" ht="18" x14ac:dyDescent="0.25">
      <c r="A5" s="163" t="s">
        <v>344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3" s="7" customFormat="1" ht="102.75" customHeight="1" x14ac:dyDescent="0.25">
      <c r="A6" s="62" t="s">
        <v>1</v>
      </c>
      <c r="B6" s="62" t="s">
        <v>126</v>
      </c>
      <c r="C6" s="62" t="s">
        <v>273</v>
      </c>
      <c r="D6" s="62" t="s">
        <v>274</v>
      </c>
      <c r="E6" s="62" t="s">
        <v>275</v>
      </c>
      <c r="F6" s="62" t="s">
        <v>276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0" t="s">
        <v>3</v>
      </c>
      <c r="B8" s="161"/>
      <c r="C8" s="161"/>
      <c r="D8" s="161"/>
      <c r="E8" s="161"/>
      <c r="F8" s="161"/>
      <c r="G8" s="161"/>
      <c r="H8" s="162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353</v>
      </c>
      <c r="C9" s="60"/>
      <c r="D9" s="60"/>
      <c r="E9" s="116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6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6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6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6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6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6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6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6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6"/>
      <c r="F18" s="60"/>
      <c r="G18" s="60"/>
      <c r="H18" s="60"/>
      <c r="I18" s="110"/>
      <c r="J18" s="60"/>
    </row>
    <row r="19" spans="1:59" s="10" customFormat="1" ht="18" customHeight="1" x14ac:dyDescent="0.25">
      <c r="A19" s="160" t="s">
        <v>2</v>
      </c>
      <c r="B19" s="161"/>
      <c r="C19" s="161"/>
      <c r="D19" s="161"/>
      <c r="E19" s="161"/>
      <c r="F19" s="161"/>
      <c r="G19" s="161"/>
      <c r="H19" s="161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6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6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6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6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6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6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6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6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6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6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4" t="s">
        <v>16</v>
      </c>
      <c r="I1" s="164"/>
      <c r="J1" s="164"/>
      <c r="K1" s="55"/>
      <c r="L1" s="55"/>
      <c r="M1" s="55"/>
    </row>
    <row r="2" spans="1:13" ht="18" x14ac:dyDescent="0.25">
      <c r="H2" s="165" t="str">
        <f>Титул!L5</f>
        <v>Заведующий кафедрой</v>
      </c>
      <c r="I2" s="166"/>
      <c r="J2" s="166"/>
      <c r="K2" s="55"/>
      <c r="L2" s="55"/>
      <c r="M2" s="55"/>
    </row>
    <row r="3" spans="1:13" ht="18" x14ac:dyDescent="0.25">
      <c r="H3" s="167" t="s">
        <v>18</v>
      </c>
      <c r="I3" s="167"/>
      <c r="J3" s="167"/>
      <c r="K3" s="56"/>
      <c r="L3" s="56"/>
      <c r="M3" s="56"/>
    </row>
    <row r="4" spans="1:13" ht="18" x14ac:dyDescent="0.25">
      <c r="H4" s="167" t="s">
        <v>360</v>
      </c>
      <c r="I4" s="167"/>
      <c r="J4" s="167"/>
      <c r="K4" s="56"/>
      <c r="L4" s="56"/>
      <c r="M4" s="56"/>
    </row>
    <row r="5" spans="1:13" ht="18" x14ac:dyDescent="0.25">
      <c r="A5" s="163" t="s">
        <v>343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3" s="7" customFormat="1" ht="102.75" customHeight="1" x14ac:dyDescent="0.25">
      <c r="A6" s="62" t="s">
        <v>1</v>
      </c>
      <c r="B6" s="62" t="s">
        <v>126</v>
      </c>
      <c r="C6" s="62" t="s">
        <v>280</v>
      </c>
      <c r="D6" s="62" t="s">
        <v>281</v>
      </c>
      <c r="E6" s="62" t="s">
        <v>338</v>
      </c>
      <c r="F6" s="62" t="s">
        <v>339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0" t="s">
        <v>3</v>
      </c>
      <c r="B8" s="161"/>
      <c r="C8" s="161"/>
      <c r="D8" s="161"/>
      <c r="E8" s="161"/>
      <c r="F8" s="161"/>
      <c r="G8" s="161"/>
      <c r="H8" s="162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154</v>
      </c>
      <c r="C9" s="60"/>
      <c r="D9" s="60"/>
      <c r="E9" s="116"/>
      <c r="F9" s="116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6"/>
      <c r="F10" s="116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6"/>
      <c r="F11" s="116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6"/>
      <c r="F12" s="116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6"/>
      <c r="F13" s="116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6"/>
      <c r="F14" s="116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6"/>
      <c r="F15" s="116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6"/>
      <c r="F16" s="116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6"/>
      <c r="F17" s="116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6"/>
      <c r="F18" s="116"/>
      <c r="G18" s="60"/>
      <c r="H18" s="60"/>
      <c r="I18" s="110"/>
      <c r="J18" s="60"/>
    </row>
    <row r="19" spans="1:59" s="10" customFormat="1" ht="18" customHeight="1" x14ac:dyDescent="0.25">
      <c r="A19" s="160" t="s">
        <v>2</v>
      </c>
      <c r="B19" s="161"/>
      <c r="C19" s="161"/>
      <c r="D19" s="161"/>
      <c r="E19" s="161"/>
      <c r="F19" s="161"/>
      <c r="G19" s="161"/>
      <c r="H19" s="161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6"/>
      <c r="F20" s="116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6"/>
      <c r="F21" s="116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6"/>
      <c r="F22" s="116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6"/>
      <c r="F23" s="116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6"/>
      <c r="F24" s="116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6"/>
      <c r="F25" s="116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6"/>
      <c r="F26" s="116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6"/>
      <c r="F27" s="116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6"/>
      <c r="F28" s="116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6"/>
      <c r="F29" s="116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4" t="s">
        <v>16</v>
      </c>
      <c r="I1" s="164"/>
      <c r="J1" s="164"/>
      <c r="K1" s="55"/>
      <c r="L1" s="55"/>
      <c r="M1" s="55"/>
    </row>
    <row r="2" spans="1:13" ht="18" x14ac:dyDescent="0.25">
      <c r="H2" s="165" t="str">
        <f>Титул!L5</f>
        <v>Заведующий кафедрой</v>
      </c>
      <c r="I2" s="166"/>
      <c r="J2" s="166"/>
      <c r="K2" s="55"/>
      <c r="L2" s="55"/>
      <c r="M2" s="55"/>
    </row>
    <row r="3" spans="1:13" ht="18" x14ac:dyDescent="0.25">
      <c r="H3" s="167" t="s">
        <v>18</v>
      </c>
      <c r="I3" s="167"/>
      <c r="J3" s="167"/>
      <c r="K3" s="56"/>
      <c r="L3" s="56"/>
      <c r="M3" s="56"/>
    </row>
    <row r="4" spans="1:13" ht="18" x14ac:dyDescent="0.25">
      <c r="H4" s="167" t="s">
        <v>360</v>
      </c>
      <c r="I4" s="167"/>
      <c r="J4" s="167"/>
      <c r="K4" s="56"/>
      <c r="L4" s="56"/>
      <c r="M4" s="56"/>
    </row>
    <row r="5" spans="1:13" ht="18" x14ac:dyDescent="0.25">
      <c r="A5" s="163" t="s">
        <v>342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3" s="7" customFormat="1" ht="102.75" customHeight="1" x14ac:dyDescent="0.25">
      <c r="A6" s="62" t="s">
        <v>1</v>
      </c>
      <c r="B6" s="62" t="s">
        <v>126</v>
      </c>
      <c r="C6" s="62" t="s">
        <v>136</v>
      </c>
      <c r="D6" s="62" t="s">
        <v>340</v>
      </c>
      <c r="E6" s="62" t="s">
        <v>138</v>
      </c>
      <c r="F6" s="62" t="s">
        <v>341</v>
      </c>
      <c r="G6" s="62" t="s">
        <v>134</v>
      </c>
      <c r="H6" s="62" t="s">
        <v>128</v>
      </c>
      <c r="I6" s="62" t="s">
        <v>129</v>
      </c>
      <c r="J6" s="62" t="s">
        <v>135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0" t="s">
        <v>3</v>
      </c>
      <c r="B8" s="161"/>
      <c r="C8" s="161"/>
      <c r="D8" s="161"/>
      <c r="E8" s="161"/>
      <c r="F8" s="161"/>
      <c r="G8" s="161"/>
      <c r="H8" s="162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10"/>
      <c r="J18" s="60"/>
    </row>
    <row r="19" spans="1:59" s="10" customFormat="1" ht="18" customHeight="1" x14ac:dyDescent="0.25">
      <c r="A19" s="160" t="s">
        <v>2</v>
      </c>
      <c r="B19" s="161"/>
      <c r="C19" s="161"/>
      <c r="D19" s="161"/>
      <c r="E19" s="161"/>
      <c r="F19" s="161"/>
      <c r="G19" s="161"/>
      <c r="H19" s="161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5" t="s">
        <v>115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E3" sqref="E3:G3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4" t="s">
        <v>16</v>
      </c>
      <c r="F1" s="164"/>
      <c r="G1" s="164"/>
      <c r="H1" s="55"/>
      <c r="I1" s="55"/>
      <c r="J1" s="55"/>
    </row>
    <row r="2" spans="1:10" ht="18" x14ac:dyDescent="0.25">
      <c r="E2" s="165" t="str">
        <f>Титул!L5</f>
        <v>Заведующий кафедрой</v>
      </c>
      <c r="F2" s="166"/>
      <c r="G2" s="166"/>
      <c r="H2" s="55"/>
      <c r="I2" s="55"/>
      <c r="J2" s="55"/>
    </row>
    <row r="3" spans="1:10" ht="18" x14ac:dyDescent="0.25">
      <c r="E3" s="167" t="s">
        <v>18</v>
      </c>
      <c r="F3" s="167"/>
      <c r="G3" s="167"/>
      <c r="H3" s="55"/>
      <c r="I3" s="55"/>
      <c r="J3" s="55"/>
    </row>
    <row r="4" spans="1:10" ht="18" x14ac:dyDescent="0.25">
      <c r="E4" s="167" t="s">
        <v>360</v>
      </c>
      <c r="F4" s="167"/>
      <c r="G4" s="167"/>
      <c r="H4" s="55"/>
      <c r="I4" s="55"/>
      <c r="J4" s="55"/>
    </row>
    <row r="5" spans="1:10" ht="18" x14ac:dyDescent="0.25">
      <c r="A5" s="163" t="s">
        <v>22</v>
      </c>
      <c r="B5" s="163"/>
      <c r="C5" s="163"/>
      <c r="D5" s="163"/>
      <c r="E5" s="163"/>
      <c r="F5" s="163"/>
      <c r="G5" s="163"/>
    </row>
    <row r="6" spans="1:10" s="7" customFormat="1" ht="84.75" customHeight="1" x14ac:dyDescent="0.25">
      <c r="A6" s="62" t="s">
        <v>1</v>
      </c>
      <c r="B6" s="62" t="s">
        <v>126</v>
      </c>
      <c r="C6" s="62" t="s">
        <v>253</v>
      </c>
      <c r="D6" s="62" t="s">
        <v>127</v>
      </c>
      <c r="E6" s="62" t="s">
        <v>128</v>
      </c>
      <c r="F6" s="62" t="s">
        <v>129</v>
      </c>
      <c r="G6" s="62" t="s">
        <v>130</v>
      </c>
    </row>
    <row r="7" spans="1:10" s="11" customFormat="1" ht="18" customHeight="1" x14ac:dyDescent="0.25">
      <c r="A7" s="168" t="s">
        <v>4</v>
      </c>
      <c r="B7" s="169"/>
      <c r="C7" s="169"/>
      <c r="D7" s="169"/>
      <c r="E7" s="169"/>
      <c r="F7" s="64">
        <f>F8+F19</f>
        <v>0</v>
      </c>
      <c r="G7" s="12"/>
    </row>
    <row r="8" spans="1:10" s="10" customFormat="1" ht="18" customHeight="1" x14ac:dyDescent="0.25">
      <c r="A8" s="160" t="s">
        <v>3</v>
      </c>
      <c r="B8" s="161"/>
      <c r="C8" s="161"/>
      <c r="D8" s="161"/>
      <c r="E8" s="162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10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10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10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10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10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10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10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10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10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10"/>
      <c r="G18" s="60"/>
    </row>
    <row r="19" spans="1:58" s="10" customFormat="1" ht="18" customHeight="1" x14ac:dyDescent="0.25">
      <c r="A19" s="160" t="s">
        <v>2</v>
      </c>
      <c r="B19" s="161"/>
      <c r="C19" s="161"/>
      <c r="D19" s="161"/>
      <c r="E19" s="161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10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10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10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10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10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10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10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10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10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10"/>
      <c r="G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3:G3"/>
    <mergeCell ref="E4:G4"/>
    <mergeCell ref="A5:G5"/>
    <mergeCell ref="A7:E7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Лисицына Александра Андреевна</cp:lastModifiedBy>
  <cp:lastPrinted>2020-02-18T06:58:15Z</cp:lastPrinted>
  <dcterms:created xsi:type="dcterms:W3CDTF">2013-08-21T13:06:57Z</dcterms:created>
  <dcterms:modified xsi:type="dcterms:W3CDTF">2022-09-12T07:57:56Z</dcterms:modified>
</cp:coreProperties>
</file>